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F:\Monthly Report\Portfolio Website Nov 25\"/>
    </mc:Choice>
  </mc:AlternateContent>
  <xr:revisionPtr revIDLastSave="0" documentId="13_ncr:1_{AC150155-7118-48E8-8FD5-84D665752D5C}"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-3'!$A$5:$G$124</definedName>
    <definedName name="_xlnm.Print_Area" localSheetId="0">'Form -3'!$A$1:$G$137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8" i="81" l="1"/>
  <c r="G88" i="81"/>
  <c r="G110" i="81"/>
  <c r="G120" i="81" s="1"/>
  <c r="F110" i="81"/>
  <c r="F120" i="81" s="1"/>
  <c r="E88" i="81" l="1"/>
</calcChain>
</file>

<file path=xl/sharedStrings.xml><?xml version="1.0" encoding="utf-8"?>
<sst xmlns="http://schemas.openxmlformats.org/spreadsheetml/2006/main" count="309" uniqueCount="261">
  <si>
    <t>% of Portfolio</t>
  </si>
  <si>
    <t xml:space="preserve">Unit Outstanding </t>
  </si>
  <si>
    <t>Mkt Value</t>
  </si>
  <si>
    <t>ISIN No.</t>
  </si>
  <si>
    <t>Quantity</t>
  </si>
  <si>
    <t>Name of the Instrument</t>
  </si>
  <si>
    <t>GRAND TOTAL</t>
  </si>
  <si>
    <t>NAV</t>
  </si>
  <si>
    <t>Cash / Cash Equivalent &amp; Net Current Assets</t>
  </si>
  <si>
    <t>Note:</t>
  </si>
  <si>
    <t>NIL</t>
  </si>
  <si>
    <t>Total value and Percentage of illiquid equity shares</t>
  </si>
  <si>
    <t>NAV at the end of the period</t>
  </si>
  <si>
    <t>Total Outstanding exposure in derivative instruments at the end of the period</t>
  </si>
  <si>
    <t>Total Infrastructure investments</t>
  </si>
  <si>
    <t>Total NPAs provided for and its percentage to NAV</t>
  </si>
  <si>
    <t xml:space="preserve">    Money Market Mutual Funds</t>
  </si>
  <si>
    <t xml:space="preserve">    Net Current Assets</t>
  </si>
  <si>
    <t>Industry Code</t>
  </si>
  <si>
    <t>Industry Name</t>
  </si>
  <si>
    <t>66301</t>
  </si>
  <si>
    <t>Central Government Securities</t>
  </si>
  <si>
    <t>State Development Loans</t>
  </si>
  <si>
    <t>Average Maturity of Portfolio (in yrs)</t>
  </si>
  <si>
    <t>Modified Duration (in yrs)</t>
  </si>
  <si>
    <t>Yield to Maturity (%) (annualised) (at market price)</t>
  </si>
  <si>
    <t>Credit Rating Exposure</t>
  </si>
  <si>
    <t>AAA / Equivalent</t>
  </si>
  <si>
    <t>A1+ (For Commercial paper)</t>
  </si>
  <si>
    <t>AA+ / Equivalent</t>
  </si>
  <si>
    <t>AA / Equivalent</t>
  </si>
  <si>
    <t>AA- / Equivalent</t>
  </si>
  <si>
    <t>A+ / Equivalent</t>
  </si>
  <si>
    <t>A / Equivalent</t>
  </si>
  <si>
    <t>A- / Equivalent</t>
  </si>
  <si>
    <t>BBB+ / Equivalent</t>
  </si>
  <si>
    <t>BBB / Equivalent</t>
  </si>
  <si>
    <t>BBB- / Equivalent</t>
  </si>
  <si>
    <t>Total</t>
  </si>
  <si>
    <t>Bank FD</t>
  </si>
  <si>
    <t>Equity</t>
  </si>
  <si>
    <t>Equity Mutual Funds</t>
  </si>
  <si>
    <t>Money Market Mutual Funds</t>
  </si>
  <si>
    <t>Cash / Cash Equivalent Net Current Assets</t>
  </si>
  <si>
    <t>Application Pending Allotment - NCDs</t>
  </si>
  <si>
    <t>Others ( Treasury Bills and Gilt Mutual Funds)</t>
  </si>
  <si>
    <t>Grand Total</t>
  </si>
  <si>
    <t>Debt Mutual Fund Units</t>
  </si>
  <si>
    <t>1. UTI - LIQUID CASH PLAN-INSTITUTIONAL-DIRECT-GROWTH</t>
  </si>
  <si>
    <t>INF789F01XQ6</t>
  </si>
  <si>
    <t>Below Investment Grade</t>
  </si>
  <si>
    <t>(out of above investments classified as
default)</t>
  </si>
  <si>
    <t>NAV at the beginning of the period</t>
  </si>
  <si>
    <t>Name of the Pension Fund : UTI PENSION FUND LIMITED (Formerly known as UTI Retirement Solutions Limited)</t>
  </si>
  <si>
    <t>Name of the Scheme : NPS TRUST UTI PENSION FUND SCHEME- NPS TIER- II COMPOSITE</t>
  </si>
  <si>
    <t>Equity Instruments -</t>
  </si>
  <si>
    <t>Shares</t>
  </si>
  <si>
    <t>INE176B01034</t>
  </si>
  <si>
    <t>Manufacture of Other Electronic and Electric Wires and Cables (Insulated Wire and Cable Made of Steel, Copper, Aluminium)</t>
  </si>
  <si>
    <t>INE758T01015</t>
  </si>
  <si>
    <t>OTHER INFORMATION SERVICE ACTIVITIES</t>
  </si>
  <si>
    <t>INE154A01025</t>
  </si>
  <si>
    <t>12003</t>
  </si>
  <si>
    <t>INE002A01018</t>
  </si>
  <si>
    <t>INE016A01026</t>
  </si>
  <si>
    <t>20236</t>
  </si>
  <si>
    <t>INE044A01036</t>
  </si>
  <si>
    <t>21001</t>
  </si>
  <si>
    <t>INE481G01011</t>
  </si>
  <si>
    <t>23941</t>
  </si>
  <si>
    <t>INE117A01022</t>
  </si>
  <si>
    <t>27104</t>
  </si>
  <si>
    <t>INE101A01026</t>
  </si>
  <si>
    <t>28211</t>
  </si>
  <si>
    <t>INE585B01010</t>
  </si>
  <si>
    <t>29101</t>
  </si>
  <si>
    <t>INE733E01010</t>
  </si>
  <si>
    <t>35102</t>
  </si>
  <si>
    <t>INE752E01010</t>
  </si>
  <si>
    <t>35107</t>
  </si>
  <si>
    <t>INE018A01030</t>
  </si>
  <si>
    <t>42209</t>
  </si>
  <si>
    <t>CONSTRUCTION OF UTILITY PROJECTS N.E.C.</t>
  </si>
  <si>
    <t>INE397D01024</t>
  </si>
  <si>
    <t>61202</t>
  </si>
  <si>
    <t>INE009A01021</t>
  </si>
  <si>
    <t>62011</t>
  </si>
  <si>
    <t>INE467B01029</t>
  </si>
  <si>
    <t>62020</t>
  </si>
  <si>
    <t>INE090A01021</t>
  </si>
  <si>
    <t>64191</t>
  </si>
  <si>
    <t>INE040A01034</t>
  </si>
  <si>
    <t>INE062A01020</t>
  </si>
  <si>
    <t>INE238A01034</t>
  </si>
  <si>
    <t>Debt Instruments -</t>
  </si>
  <si>
    <t>IN0020240027</t>
  </si>
  <si>
    <t>IN0020230135</t>
  </si>
  <si>
    <t>IN0020240118</t>
  </si>
  <si>
    <t>* Percentage to portfolio is less than 0.01%</t>
  </si>
  <si>
    <t>IN2220240419</t>
  </si>
  <si>
    <t>IN3120230344</t>
  </si>
  <si>
    <t>IN1920230142</t>
  </si>
  <si>
    <t>IN2220230139</t>
  </si>
  <si>
    <t>IN2220230154</t>
  </si>
  <si>
    <t>IN001130C037</t>
  </si>
  <si>
    <t>1. 7.32% GSEC 13/11/2030</t>
  </si>
  <si>
    <t>INE192A01025</t>
  </si>
  <si>
    <t>10791</t>
  </si>
  <si>
    <t>INE102D01028</t>
  </si>
  <si>
    <t>20231</t>
  </si>
  <si>
    <t>INE280A01028</t>
  </si>
  <si>
    <t>32111</t>
  </si>
  <si>
    <t>INE849A01020</t>
  </si>
  <si>
    <t>47711</t>
  </si>
  <si>
    <t>INE053A01029</t>
  </si>
  <si>
    <t>55101</t>
  </si>
  <si>
    <t>HOTELS AND MOTELS, INNS, RESORTS PROVIDING SHORT TERM LODGING FACILITIES; INCLUDES ACCOMMODATION IN HOUSE BOATS</t>
  </si>
  <si>
    <t>2. UTI OVERNIGHT FUND - GROWTH OPTION - DIRECT PLAN</t>
  </si>
  <si>
    <t>INF789FB1S71</t>
  </si>
  <si>
    <t>PSU / PFI Bonds</t>
  </si>
  <si>
    <t>INE242A08569</t>
  </si>
  <si>
    <t>19201</t>
  </si>
  <si>
    <t>AAA</t>
  </si>
  <si>
    <t>INE094A08176</t>
  </si>
  <si>
    <t>INE733E08288</t>
  </si>
  <si>
    <t>INE752E08783</t>
  </si>
  <si>
    <t>INE556F08KX8</t>
  </si>
  <si>
    <t>64199</t>
  </si>
  <si>
    <t>INE261F08EL3</t>
  </si>
  <si>
    <t>INE020B08FU0</t>
  </si>
  <si>
    <t>64920</t>
  </si>
  <si>
    <t>INE557F08GE4</t>
  </si>
  <si>
    <t>INE053F08502</t>
  </si>
  <si>
    <t>Rating</t>
  </si>
  <si>
    <t>Private Corporate Bonds</t>
  </si>
  <si>
    <t>INE115A07RG6</t>
  </si>
  <si>
    <t>64192</t>
  </si>
  <si>
    <t>INE296A07TL0</t>
  </si>
  <si>
    <t>INE296A01024</t>
  </si>
  <si>
    <t>IN0020250026</t>
  </si>
  <si>
    <t>IN2220220189</t>
  </si>
  <si>
    <t>1. 7.38% BAJAJ FINANCE LIMITED 28/06/2030</t>
  </si>
  <si>
    <t>2. 7.07% LIC HSG FIN 29/04/2030</t>
  </si>
  <si>
    <t xml:space="preserve">        Market Value</t>
  </si>
  <si>
    <t xml:space="preserve">        % Of Portfolio</t>
  </si>
  <si>
    <t>1. DIXON TECHNOLOGIES (INDIA) LIMITED</t>
  </si>
  <si>
    <t>INE935N01020</t>
  </si>
  <si>
    <t>Manufacture of Televisions, Television Monitors and Displays</t>
  </si>
  <si>
    <t>2. HAVELLS INDIA EQUITY</t>
  </si>
  <si>
    <t>3. ITC EQUITY</t>
  </si>
  <si>
    <t>INE169A01031</t>
  </si>
  <si>
    <t>20122</t>
  </si>
  <si>
    <t>Manufacture of Straight Mixed, Compound or Complex Inorganic Fertilizers</t>
  </si>
  <si>
    <t>INE298A01020</t>
  </si>
  <si>
    <t>28110</t>
  </si>
  <si>
    <t>INE066F01020</t>
  </si>
  <si>
    <t>30301</t>
  </si>
  <si>
    <t>MANUFACTURE OF AIRPLANES</t>
  </si>
  <si>
    <t>INE066A01021</t>
  </si>
  <si>
    <t>30911</t>
  </si>
  <si>
    <t>INE646L01027</t>
  </si>
  <si>
    <t>51101</t>
  </si>
  <si>
    <t>PASSENGER AIRWAYS</t>
  </si>
  <si>
    <t>INE663F01024</t>
  </si>
  <si>
    <t>63122</t>
  </si>
  <si>
    <t>OPERATION OF WEB SITES THAT USE A SEARCH ENGINE TO GENERATE AND MAINTAIN EXTENSIVE DATABASES OF INTERNET ADDRESSES AND CONTENT IN AN EASILY SEARCHABLE FORMAT</t>
  </si>
  <si>
    <t>INE028A01039</t>
  </si>
  <si>
    <t>INE237A01028</t>
  </si>
  <si>
    <t>INE685A01028</t>
  </si>
  <si>
    <t>2. 6.33% GSEC 05/05/2035</t>
  </si>
  <si>
    <t>3. 7.23% GSEC 15/04/2039</t>
  </si>
  <si>
    <t>4. 6.68% G SEC 07/07/2040</t>
  </si>
  <si>
    <t>IN0020250042</t>
  </si>
  <si>
    <t>5. 7.09% GSEC 05/08/2054</t>
  </si>
  <si>
    <t>6. 7.24% GSEC 18/08/2055</t>
  </si>
  <si>
    <t>IN0020250075</t>
  </si>
  <si>
    <t>7. Gsec C-STRIPS Mat 25-Nov-2030</t>
  </si>
  <si>
    <t>1. 7.25% GUJARAT 09/03/2032</t>
  </si>
  <si>
    <t>IN1520210221</t>
  </si>
  <si>
    <t>2. 7.64% KARNATAKA SGS 20/12/2039</t>
  </si>
  <si>
    <t>3. 7.74% MAHARASHTRA SGS 01/03/2033</t>
  </si>
  <si>
    <t>4. 7.70% MAHARASHTRA SGS 15/11/2033</t>
  </si>
  <si>
    <t>5. 7.71% MAHARASHTRA SGS 08/11/2033</t>
  </si>
  <si>
    <t>6. 7.13% MAHARASHTRA SGS 05/02/2037</t>
  </si>
  <si>
    <t>7. 7.66% TAMIL NADU SGS 27/12/2033</t>
  </si>
  <si>
    <t>1. 7.12% EXIM BANK 27/06/2030</t>
  </si>
  <si>
    <t>INE514E08GF5</t>
  </si>
  <si>
    <t>2. 6.73% HPCL 29/04/2030</t>
  </si>
  <si>
    <t>3. 7.25% INDIAN OIL CORPORATION LIMITED 06/01/2030</t>
  </si>
  <si>
    <t>4. 6.65% IRFC 20/05/2030</t>
  </si>
  <si>
    <t>5. 7.40% NABARD 29/04/2030</t>
  </si>
  <si>
    <t>6. 6.80% NATIONAL HOUSING BANK 02/04/2032</t>
  </si>
  <si>
    <t>7. 6.89% NTPC 18/06/2035</t>
  </si>
  <si>
    <t>8. 6.94% PGC 15-04-2035</t>
  </si>
  <si>
    <t>9. 6.87% REC 31/05/2030</t>
  </si>
  <si>
    <t>10. 7.49% SIDBI 11/06/2029</t>
  </si>
  <si>
    <t>4. COROMANDEL INTERNATIONAL LIMITED</t>
  </si>
  <si>
    <t>5. GODREJ CONSUMER PRODUCTS LTD.</t>
  </si>
  <si>
    <t>6. DABUR INDIA LIMITED EQUITY</t>
  </si>
  <si>
    <t>7. ABB INDIA LIMITED</t>
  </si>
  <si>
    <t>8. CUMMINS INDIA LIMITED EQUITY</t>
  </si>
  <si>
    <t>24. MARUTI SUZUKI INDIA LTD. EQUITY</t>
  </si>
  <si>
    <t>INE239A01024</t>
  </si>
  <si>
    <t>MANUFACTURE OF MILK-POWDER, ICE-CREAM POWDER AND CONDENSED MILK EXCEPT BABY MILK FOOD</t>
  </si>
  <si>
    <t>Portfolio Statement as on November 28, 2025</t>
  </si>
  <si>
    <t>MANUFACTURE OF CIGARETTES, CIGARETTE TOBACCO</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</si>
  <si>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</si>
  <si>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</si>
  <si>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</si>
  <si>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</si>
  <si>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9. HINDUSTAN AERONAUTICS LIMITED</t>
  </si>
  <si>
    <t>10. EICHER MOTORS LTD.</t>
  </si>
  <si>
    <t>MANUFACTURE OF MOTORCYCLES, SCOOTERS, MOPEDS ETC. AND THEIR ENGINE</t>
  </si>
  <si>
    <t>11. LARSEN &amp; TOURBO EQUITY</t>
  </si>
  <si>
    <t>12. INTERGLOBE AVIATION EQUITY</t>
  </si>
  <si>
    <t>13. INDIAN HOTELS COMPANY EQUITY</t>
  </si>
  <si>
    <t>14. BHARTI AIRTEL EQUITY</t>
  </si>
  <si>
    <t>ACTIVITIES OF MAINTAINING AND OPERATING PAGEING, CELLUR AND OTHER TETECOMMUNICATION NETWORKS</t>
  </si>
  <si>
    <t>15. INFOSYS TECH EQUITY</t>
  </si>
  <si>
    <t>WRITING , MODIFYING, TESTING OF COMPUTER PROGRAM TO MEET THE NEEDS OF A PARTICULAR CLIENT EXCLUDING WEB-PAGE DESIGNING</t>
  </si>
  <si>
    <t>16. INFO EDGE (INDIA) LIMITED EQUITY</t>
  </si>
  <si>
    <t>17. HDFC BANK EQUITY</t>
  </si>
  <si>
    <t>MONETARY INTERMEDIATION OF COMMERCIAL BANKS, SAVING BANKS. POSTAL SAVINGS BANK AND DISCOUNT HOUSES</t>
  </si>
  <si>
    <t>18. ICICI BANK EQUITY</t>
  </si>
  <si>
    <t>19. AXIS BANK EQUITY</t>
  </si>
  <si>
    <t>20. KOTAK MAHINDRA BANK EQUITY</t>
  </si>
  <si>
    <t>21. BANK OF BARODA EQUITY</t>
  </si>
  <si>
    <t>22. BAJAJ FINANCE LIMITED</t>
  </si>
  <si>
    <t>OTHER CREDIT GRANTING</t>
  </si>
  <si>
    <t>23. MAHINDRA &amp; MAHINDRA EQUITY</t>
  </si>
  <si>
    <t>MANUFACTURE OF TRACTORS USED IN AGRICULTURE AND FORESTRY</t>
  </si>
  <si>
    <t>MANUFACTURE OF PASSENGER CARS</t>
  </si>
  <si>
    <t>25. MAX HEALTHCARE INSTITUTE LIMITED</t>
  </si>
  <si>
    <t>INE027H01010</t>
  </si>
  <si>
    <t>86100</t>
  </si>
  <si>
    <t>HOSPITAL ACTIVITIES</t>
  </si>
  <si>
    <t>26. NESTLE INDIA EQUITY</t>
  </si>
  <si>
    <t>27. NTPC EQUITY</t>
  </si>
  <si>
    <t>ELECTRIC POWER GENERATION BY COAL BASED THERMAL POWER PLANTS</t>
  </si>
  <si>
    <t>28. POWER GRID CORP. EQUITY</t>
  </si>
  <si>
    <t>TRANSMISSION OF ELECTRIC ENERGY</t>
  </si>
  <si>
    <t>29. RELIANCE INDUSTRIES EQUITY</t>
  </si>
  <si>
    <t>PRODUCTION OF LIQUID AND GASEOUS FUELS, ILLUMINATING OILS, LUBRICATING OILS OR GREASES OR OTHER PRODUCTS FROM CRUDE PETROLEUM OR BITUMINOUS MINERALS</t>
  </si>
  <si>
    <t>30. STATE BANK OF INDIA EQUITY</t>
  </si>
  <si>
    <t>31. SUN PHARMA EQUITY</t>
  </si>
  <si>
    <t>MANUFACTURE OF MEDICINAL SUBSTANCES USED IN THE MANUFACTURE OF PHARMACEUTICALS: ANTIBIOTICS, ENDOCRINE PRODUCTS, BASIC VITAMINS; OPIUM DERIVATIVES; SULPHA DRUGS; SERUMS AND PLASMAS; SALICYLIC ACID, ITS SALTS AND ESTERS; GLYCOSIDES AND VEGETABLE ALKAL</t>
  </si>
  <si>
    <t>32. TATA CONSUMER PRODUCTS LIMITED EQUITY</t>
  </si>
  <si>
    <t>PROCESSING AND BLENDING OF TEA INCLUDING MANUFACTURE OF INSTANT TEA</t>
  </si>
  <si>
    <t>33. TCS EQUITY</t>
  </si>
  <si>
    <t>COMPUTER CONSULTANCY AND COMPUTER FACILITIES MANAGEMENT ACTIVITIES</t>
  </si>
  <si>
    <t>34. TITAN EQUITY</t>
  </si>
  <si>
    <t>MANUFACTURE OF JEWELLERY OF GOLD, SILVER AND OTHER PRECIOUS OR BASE METAL METAL CLAD WITH PRECIOUS METALS OR PRECIOUS OR SEMI-PRECIOUS STONES, OR OF COMBINATIONS OF PRECIOUS METAL AND PRECIOUS OR SEMI-PRECIOUS STONES OR OF OTHER MATERIALS</t>
  </si>
  <si>
    <t>35. TRENT LTD [LAKME LTD]</t>
  </si>
  <si>
    <t>RETAIL SALE OF READYMADE GARMENTS, HOSIERY AND CLOTHING ACCESSORIES ETC.</t>
  </si>
  <si>
    <t>36. TORRENT PHARMACEUTICALS LTD.</t>
  </si>
  <si>
    <t>37. ULTRATECH CEMENT EQUITY</t>
  </si>
  <si>
    <t>MANUFACTURE OF CLINKERS AND CEMENT</t>
  </si>
  <si>
    <t>38. ETERNAL LIMITED</t>
  </si>
  <si>
    <t>OTHER MONETARY INTERMEDIATION SERVICES N.E.C.</t>
  </si>
  <si>
    <t>ACTIVITIES OF SPECIALIZED INSTITUTIONS GRANTING CREDIT FOR HOUSE PURCHASES THAT ALSO TAKE DEPOSITS</t>
  </si>
  <si>
    <t>MANAGEMENT OF MUTUAL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</si>
</sst>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6"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b/>
      <u/>
      <sz val="12"/>
      <color theme="1"/>
      <name val="Calibri"/>
      <family val="2"/>
      <scheme val="minor"/>
    </font>
    <font>
      <sz val="10"/>
      <name val="Arial"/>
      <family val="2"/>
    </font>
    <font>
      <b/>
      <u/>
      <sz val="12"/>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0" fillId="0" borderId="0" applyFont="0" applyFill="0" applyBorder="0" applyAlignment="0" applyProtection="0"/>
    <xf numFmtId="43" fontId="14" fillId="0" borderId="0" applyFont="0" applyFill="0" applyBorder="0" applyAlignment="0" applyProtection="0"/>
  </cellStyleXfs>
  <cellXfs count="55">
    <xf numFmtId="0" fontId="0" fillId="0" borderId="0" xfId="0"/>
    <xf numFmtId="0" fontId="6" fillId="0" borderId="0" xfId="5" applyFont="1" applyAlignment="1">
      <alignment horizontal="left"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4" fontId="7" fillId="0" borderId="1" xfId="0" applyNumberFormat="1" applyFont="1" applyBorder="1" applyAlignment="1">
      <alignment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4" fontId="12" fillId="0" borderId="0" xfId="0" applyNumberFormat="1" applyFont="1" applyAlignment="1">
      <alignment vertical="center"/>
    </xf>
    <xf numFmtId="4"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horizontal="center" vertical="center"/>
    </xf>
    <xf numFmtId="4" fontId="13" fillId="0" borderId="1" xfId="0" applyNumberFormat="1"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4" fontId="8" fillId="0" borderId="1" xfId="0" applyNumberFormat="1" applyFont="1" applyBorder="1" applyAlignment="1">
      <alignment horizontal="right" vertical="center"/>
    </xf>
    <xf numFmtId="43" fontId="5" fillId="0" borderId="0" xfId="8" applyFont="1" applyAlignment="1">
      <alignment wrapText="1"/>
    </xf>
    <xf numFmtId="0" fontId="15" fillId="0" borderId="1" xfId="0" applyFont="1" applyBorder="1" applyAlignment="1">
      <alignment vertical="center" wrapText="1"/>
    </xf>
    <xf numFmtId="0" fontId="8" fillId="0" borderId="0" xfId="0" applyFont="1" applyAlignment="1">
      <alignment vertical="center"/>
    </xf>
    <xf numFmtId="0" fontId="5" fillId="0" borderId="1" xfId="0" applyFont="1" applyBorder="1" applyAlignment="1">
      <alignment wrapText="1"/>
    </xf>
    <xf numFmtId="43" fontId="5" fillId="0" borderId="1" xfId="8" applyFont="1" applyBorder="1" applyAlignment="1">
      <alignment wrapText="1"/>
    </xf>
    <xf numFmtId="0" fontId="5" fillId="0" borderId="1" xfId="0" applyFont="1" applyBorder="1"/>
    <xf numFmtId="43" fontId="5" fillId="0" borderId="1" xfId="8" applyFont="1" applyBorder="1"/>
    <xf numFmtId="165" fontId="5" fillId="0" borderId="1" xfId="0" applyNumberFormat="1" applyFont="1" applyBorder="1"/>
    <xf numFmtId="0" fontId="7" fillId="0" borderId="1" xfId="0" applyFont="1" applyBorder="1" applyAlignment="1">
      <alignment wrapText="1"/>
    </xf>
    <xf numFmtId="43" fontId="5" fillId="0" borderId="0" xfId="0" applyNumberFormat="1" applyFont="1" applyAlignment="1">
      <alignment wrapText="1"/>
    </xf>
    <xf numFmtId="4" fontId="5" fillId="0" borderId="0" xfId="0" applyNumberFormat="1" applyFont="1"/>
    <xf numFmtId="43" fontId="7" fillId="0" borderId="1" xfId="0" applyNumberFormat="1" applyFont="1" applyBorder="1" applyAlignment="1">
      <alignment horizontal="right" vertical="center" wrapText="1"/>
    </xf>
    <xf numFmtId="0" fontId="9" fillId="0" borderId="0" xfId="0" applyFont="1" applyAlignment="1">
      <alignment horizontal="center" vertical="center" wrapText="1"/>
    </xf>
    <xf numFmtId="165" fontId="7" fillId="0" borderId="1" xfId="0" applyNumberFormat="1" applyFont="1" applyBorder="1" applyAlignment="1">
      <alignment horizontal="center" vertical="center"/>
    </xf>
    <xf numFmtId="4" fontId="7" fillId="0" borderId="1" xfId="0" applyNumberFormat="1" applyFont="1"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1"/>
  <sheetViews>
    <sheetView tabSelected="1" zoomScaleSheetLayoutView="40" workbookViewId="0"/>
  </sheetViews>
  <sheetFormatPr defaultColWidth="9.140625" defaultRowHeight="12" x14ac:dyDescent="0.2"/>
  <cols>
    <col min="1" max="1" width="46.28515625" style="22" customWidth="1"/>
    <col min="2" max="2" width="16" style="22" customWidth="1"/>
    <col min="3" max="3" width="9.7109375" style="22" customWidth="1"/>
    <col min="4" max="4" width="67.7109375" style="22" customWidth="1"/>
    <col min="5" max="5" width="15.42578125" style="23" customWidth="1"/>
    <col min="6" max="6" width="18.42578125" style="23" customWidth="1"/>
    <col min="7" max="7" width="9.7109375" style="24" customWidth="1"/>
    <col min="8" max="8" width="13.140625" style="16" customWidth="1"/>
    <col min="9" max="9" width="13.140625" style="16" bestFit="1" customWidth="1"/>
    <col min="10" max="16384" width="9.140625" style="16"/>
  </cols>
  <sheetData>
    <row r="1" spans="1:8" s="4" customFormat="1" ht="15.75" x14ac:dyDescent="0.25">
      <c r="A1" s="1" t="s">
        <v>53</v>
      </c>
      <c r="B1" s="1"/>
      <c r="C1" s="1"/>
      <c r="D1" s="1"/>
      <c r="E1" s="2"/>
      <c r="F1" s="3"/>
      <c r="G1" s="3"/>
    </row>
    <row r="2" spans="1:8" s="4" customFormat="1" ht="15.75" x14ac:dyDescent="0.25">
      <c r="A2" s="1" t="s">
        <v>54</v>
      </c>
      <c r="B2" s="1"/>
      <c r="C2" s="1"/>
      <c r="D2" s="1"/>
      <c r="E2" s="3"/>
      <c r="F2" s="3"/>
      <c r="G2" s="3"/>
    </row>
    <row r="3" spans="1:8" s="4" customFormat="1" ht="15.75" x14ac:dyDescent="0.25">
      <c r="A3" s="1" t="s">
        <v>204</v>
      </c>
      <c r="B3" s="1"/>
      <c r="C3" s="1"/>
      <c r="D3" s="1"/>
      <c r="E3" s="2"/>
      <c r="F3" s="2"/>
      <c r="G3" s="3"/>
    </row>
    <row r="4" spans="1:8" s="5" customFormat="1" ht="18.75" x14ac:dyDescent="0.2">
      <c r="A4" s="52"/>
      <c r="B4" s="52"/>
      <c r="C4" s="52"/>
      <c r="D4" s="52"/>
      <c r="E4" s="52"/>
      <c r="F4" s="52"/>
      <c r="G4" s="52"/>
    </row>
    <row r="5" spans="1:8" s="4" customFormat="1" ht="31.5" x14ac:dyDescent="0.2">
      <c r="A5" s="6" t="s">
        <v>5</v>
      </c>
      <c r="B5" s="6" t="s">
        <v>3</v>
      </c>
      <c r="C5" s="6" t="s">
        <v>18</v>
      </c>
      <c r="D5" s="6" t="s">
        <v>19</v>
      </c>
      <c r="E5" s="7" t="s">
        <v>4</v>
      </c>
      <c r="F5" s="7" t="s">
        <v>2</v>
      </c>
      <c r="G5" s="7" t="s">
        <v>0</v>
      </c>
      <c r="H5" s="6" t="s">
        <v>133</v>
      </c>
    </row>
    <row r="6" spans="1:8" s="4" customFormat="1" ht="15.75" x14ac:dyDescent="0.2">
      <c r="A6" s="9" t="s">
        <v>55</v>
      </c>
      <c r="B6" s="10"/>
      <c r="C6" s="10"/>
      <c r="D6" s="10"/>
      <c r="E6" s="11"/>
      <c r="F6" s="12"/>
      <c r="G6" s="12"/>
      <c r="H6" s="43"/>
    </row>
    <row r="7" spans="1:8" s="4" customFormat="1" ht="15.75" x14ac:dyDescent="0.2">
      <c r="A7" s="9" t="s">
        <v>56</v>
      </c>
      <c r="B7" s="10"/>
      <c r="C7" s="10"/>
      <c r="D7" s="10"/>
      <c r="E7" s="11"/>
      <c r="F7" s="12"/>
      <c r="G7" s="12"/>
      <c r="H7" s="43"/>
    </row>
    <row r="8" spans="1:8" s="4" customFormat="1" ht="15.75" x14ac:dyDescent="0.2">
      <c r="A8" s="10" t="s">
        <v>145</v>
      </c>
      <c r="B8" s="10" t="s">
        <v>146</v>
      </c>
      <c r="C8" s="10">
        <v>26401</v>
      </c>
      <c r="D8" s="10" t="s">
        <v>147</v>
      </c>
      <c r="E8" s="10">
        <v>3</v>
      </c>
      <c r="F8" s="51">
        <v>43803</v>
      </c>
      <c r="G8" s="51">
        <v>0.27211191211533009</v>
      </c>
      <c r="H8" s="43"/>
    </row>
    <row r="9" spans="1:8" s="4" customFormat="1" ht="31.5" x14ac:dyDescent="0.2">
      <c r="A9" s="10" t="s">
        <v>148</v>
      </c>
      <c r="B9" s="10" t="s">
        <v>57</v>
      </c>
      <c r="C9" s="10">
        <v>27320</v>
      </c>
      <c r="D9" s="10" t="s">
        <v>58</v>
      </c>
      <c r="E9" s="10">
        <v>27</v>
      </c>
      <c r="F9" s="51">
        <v>38931.300000000003</v>
      </c>
      <c r="G9" s="51">
        <v>0.24184805798999043</v>
      </c>
      <c r="H9" s="43"/>
    </row>
    <row r="10" spans="1:8" s="4" customFormat="1" ht="15.75" x14ac:dyDescent="0.2">
      <c r="A10" s="10" t="s">
        <v>149</v>
      </c>
      <c r="B10" s="10" t="s">
        <v>61</v>
      </c>
      <c r="C10" s="10" t="s">
        <v>62</v>
      </c>
      <c r="D10" s="10" t="s">
        <v>205</v>
      </c>
      <c r="E10" s="10">
        <v>161</v>
      </c>
      <c r="F10" s="51">
        <v>65084.25</v>
      </c>
      <c r="G10" s="51">
        <v>0.40431476647928616</v>
      </c>
      <c r="H10" s="43"/>
    </row>
    <row r="11" spans="1:8" s="4" customFormat="1" ht="31.5" x14ac:dyDescent="0.2">
      <c r="A11" s="10" t="s">
        <v>196</v>
      </c>
      <c r="B11" s="10" t="s">
        <v>150</v>
      </c>
      <c r="C11" s="10" t="s">
        <v>151</v>
      </c>
      <c r="D11" s="10" t="s">
        <v>152</v>
      </c>
      <c r="E11" s="10">
        <v>5</v>
      </c>
      <c r="F11" s="51">
        <v>11910.5</v>
      </c>
      <c r="G11" s="51">
        <v>7.399011321712301E-2</v>
      </c>
      <c r="H11" s="43"/>
    </row>
    <row r="12" spans="1:8" s="4" customFormat="1" ht="15.75" x14ac:dyDescent="0.2">
      <c r="A12" s="10" t="s">
        <v>197</v>
      </c>
      <c r="B12" s="10" t="s">
        <v>108</v>
      </c>
      <c r="C12" s="10" t="s">
        <v>109</v>
      </c>
      <c r="D12" s="10" t="s">
        <v>206</v>
      </c>
      <c r="E12" s="10">
        <v>35</v>
      </c>
      <c r="F12" s="51">
        <v>40096</v>
      </c>
      <c r="G12" s="51">
        <v>0.24908337849408202</v>
      </c>
      <c r="H12" s="43"/>
    </row>
    <row r="13" spans="1:8" s="4" customFormat="1" ht="63" x14ac:dyDescent="0.2">
      <c r="A13" s="10" t="s">
        <v>198</v>
      </c>
      <c r="B13" s="10" t="s">
        <v>64</v>
      </c>
      <c r="C13" s="10" t="s">
        <v>65</v>
      </c>
      <c r="D13" s="10" t="s">
        <v>207</v>
      </c>
      <c r="E13" s="10">
        <v>86</v>
      </c>
      <c r="F13" s="51">
        <v>44496.399999999994</v>
      </c>
      <c r="G13" s="51">
        <v>0.27641943442797462</v>
      </c>
      <c r="H13" s="43"/>
    </row>
    <row r="14" spans="1:8" s="4" customFormat="1" ht="157.5" x14ac:dyDescent="0.2">
      <c r="A14" s="10" t="s">
        <v>199</v>
      </c>
      <c r="B14" s="10" t="s">
        <v>70</v>
      </c>
      <c r="C14" s="10" t="s">
        <v>71</v>
      </c>
      <c r="D14" s="10" t="s">
        <v>208</v>
      </c>
      <c r="E14" s="10">
        <v>10</v>
      </c>
      <c r="F14" s="51">
        <v>51750</v>
      </c>
      <c r="G14" s="51">
        <v>0.32148006876169061</v>
      </c>
      <c r="H14" s="43"/>
    </row>
    <row r="15" spans="1:8" s="4" customFormat="1" ht="31.5" x14ac:dyDescent="0.2">
      <c r="A15" s="10" t="s">
        <v>200</v>
      </c>
      <c r="B15" s="10" t="s">
        <v>153</v>
      </c>
      <c r="C15" s="10" t="s">
        <v>154</v>
      </c>
      <c r="D15" s="10" t="s">
        <v>209</v>
      </c>
      <c r="E15" s="10">
        <v>6</v>
      </c>
      <c r="F15" s="51">
        <v>26875.800000000003</v>
      </c>
      <c r="G15" s="51">
        <v>0.16695717936281051</v>
      </c>
      <c r="H15" s="43"/>
    </row>
    <row r="16" spans="1:8" s="4" customFormat="1" ht="15.75" x14ac:dyDescent="0.2">
      <c r="A16" s="10" t="s">
        <v>210</v>
      </c>
      <c r="B16" s="10" t="s">
        <v>155</v>
      </c>
      <c r="C16" s="10" t="s">
        <v>156</v>
      </c>
      <c r="D16" s="10" t="s">
        <v>157</v>
      </c>
      <c r="E16" s="10">
        <v>11</v>
      </c>
      <c r="F16" s="51">
        <v>49966.400000000001</v>
      </c>
      <c r="G16" s="51">
        <v>0.31040003300046642</v>
      </c>
      <c r="H16" s="43"/>
    </row>
    <row r="17" spans="1:8" s="4" customFormat="1" ht="31.5" x14ac:dyDescent="0.2">
      <c r="A17" s="10" t="s">
        <v>211</v>
      </c>
      <c r="B17" s="10" t="s">
        <v>158</v>
      </c>
      <c r="C17" s="10" t="s">
        <v>159</v>
      </c>
      <c r="D17" s="10" t="s">
        <v>212</v>
      </c>
      <c r="E17" s="10">
        <v>5</v>
      </c>
      <c r="F17" s="51">
        <v>35267.5</v>
      </c>
      <c r="G17" s="51">
        <v>0.21908789033918691</v>
      </c>
      <c r="H17" s="43"/>
    </row>
    <row r="18" spans="1:8" s="4" customFormat="1" ht="15.75" x14ac:dyDescent="0.2">
      <c r="A18" s="10" t="s">
        <v>213</v>
      </c>
      <c r="B18" s="10" t="s">
        <v>80</v>
      </c>
      <c r="C18" s="10" t="s">
        <v>81</v>
      </c>
      <c r="D18" s="10" t="s">
        <v>82</v>
      </c>
      <c r="E18" s="10">
        <v>50</v>
      </c>
      <c r="F18" s="51">
        <v>203480</v>
      </c>
      <c r="G18" s="51">
        <v>1.2640534181957257</v>
      </c>
      <c r="H18" s="43"/>
    </row>
    <row r="19" spans="1:8" s="4" customFormat="1" ht="15.75" x14ac:dyDescent="0.2">
      <c r="A19" s="10" t="s">
        <v>214</v>
      </c>
      <c r="B19" s="10" t="s">
        <v>160</v>
      </c>
      <c r="C19" s="10" t="s">
        <v>161</v>
      </c>
      <c r="D19" s="10" t="s">
        <v>162</v>
      </c>
      <c r="E19" s="10">
        <v>6</v>
      </c>
      <c r="F19" s="51">
        <v>35409</v>
      </c>
      <c r="G19" s="51">
        <v>0.21996691313589761</v>
      </c>
      <c r="H19" s="43"/>
    </row>
    <row r="20" spans="1:8" s="4" customFormat="1" ht="31.5" x14ac:dyDescent="0.2">
      <c r="A20" s="10" t="s">
        <v>215</v>
      </c>
      <c r="B20" s="10" t="s">
        <v>114</v>
      </c>
      <c r="C20" s="10" t="s">
        <v>115</v>
      </c>
      <c r="D20" s="10" t="s">
        <v>116</v>
      </c>
      <c r="E20" s="10">
        <v>54</v>
      </c>
      <c r="F20" s="51">
        <v>40192.200000000004</v>
      </c>
      <c r="G20" s="51">
        <v>0.24968098975234049</v>
      </c>
      <c r="H20" s="43"/>
    </row>
    <row r="21" spans="1:8" s="4" customFormat="1" ht="31.5" x14ac:dyDescent="0.2">
      <c r="A21" s="10" t="s">
        <v>216</v>
      </c>
      <c r="B21" s="10" t="s">
        <v>83</v>
      </c>
      <c r="C21" s="10" t="s">
        <v>84</v>
      </c>
      <c r="D21" s="10" t="s">
        <v>217</v>
      </c>
      <c r="E21" s="10">
        <v>100</v>
      </c>
      <c r="F21" s="51">
        <v>210160</v>
      </c>
      <c r="G21" s="51">
        <v>1.3055507488107612</v>
      </c>
      <c r="H21" s="43"/>
    </row>
    <row r="22" spans="1:8" s="4" customFormat="1" ht="47.25" x14ac:dyDescent="0.2">
      <c r="A22" s="10" t="s">
        <v>218</v>
      </c>
      <c r="B22" s="10" t="s">
        <v>85</v>
      </c>
      <c r="C22" s="10" t="s">
        <v>86</v>
      </c>
      <c r="D22" s="10" t="s">
        <v>219</v>
      </c>
      <c r="E22" s="10">
        <v>105</v>
      </c>
      <c r="F22" s="51">
        <v>163810.5</v>
      </c>
      <c r="G22" s="51">
        <v>1.0176195324422592</v>
      </c>
      <c r="H22" s="43"/>
    </row>
    <row r="23" spans="1:8" s="4" customFormat="1" ht="47.25" x14ac:dyDescent="0.2">
      <c r="A23" s="10" t="s">
        <v>220</v>
      </c>
      <c r="B23" s="10" t="s">
        <v>163</v>
      </c>
      <c r="C23" s="10" t="s">
        <v>164</v>
      </c>
      <c r="D23" s="10" t="s">
        <v>165</v>
      </c>
      <c r="E23" s="10">
        <v>16</v>
      </c>
      <c r="F23" s="51">
        <v>21283.200000000001</v>
      </c>
      <c r="G23" s="51">
        <v>0.13221496810567757</v>
      </c>
      <c r="H23" s="43"/>
    </row>
    <row r="24" spans="1:8" s="4" customFormat="1" ht="31.5" x14ac:dyDescent="0.2">
      <c r="A24" s="10" t="s">
        <v>221</v>
      </c>
      <c r="B24" s="10" t="s">
        <v>91</v>
      </c>
      <c r="C24" s="10" t="s">
        <v>90</v>
      </c>
      <c r="D24" s="10" t="s">
        <v>222</v>
      </c>
      <c r="E24" s="10">
        <v>245</v>
      </c>
      <c r="F24" s="51">
        <v>246862</v>
      </c>
      <c r="G24" s="51">
        <v>1.5335500045342698</v>
      </c>
      <c r="H24" s="43"/>
    </row>
    <row r="25" spans="1:8" s="4" customFormat="1" ht="31.5" x14ac:dyDescent="0.2">
      <c r="A25" s="10" t="s">
        <v>223</v>
      </c>
      <c r="B25" s="10" t="s">
        <v>89</v>
      </c>
      <c r="C25" s="10" t="s">
        <v>90</v>
      </c>
      <c r="D25" s="10" t="s">
        <v>222</v>
      </c>
      <c r="E25" s="10">
        <v>170</v>
      </c>
      <c r="F25" s="51">
        <v>236096</v>
      </c>
      <c r="G25" s="51">
        <v>1.4666697258813546</v>
      </c>
      <c r="H25" s="43"/>
    </row>
    <row r="26" spans="1:8" s="4" customFormat="1" ht="31.5" x14ac:dyDescent="0.2">
      <c r="A26" s="10" t="s">
        <v>224</v>
      </c>
      <c r="B26" s="10" t="s">
        <v>93</v>
      </c>
      <c r="C26" s="10" t="s">
        <v>90</v>
      </c>
      <c r="D26" s="10" t="s">
        <v>222</v>
      </c>
      <c r="E26" s="10">
        <v>105</v>
      </c>
      <c r="F26" s="51">
        <v>134368.5</v>
      </c>
      <c r="G26" s="51">
        <v>0.83472066897401398</v>
      </c>
      <c r="H26" s="43"/>
    </row>
    <row r="27" spans="1:8" s="4" customFormat="1" ht="31.5" x14ac:dyDescent="0.2">
      <c r="A27" s="10" t="s">
        <v>225</v>
      </c>
      <c r="B27" s="10" t="s">
        <v>167</v>
      </c>
      <c r="C27" s="10" t="s">
        <v>90</v>
      </c>
      <c r="D27" s="10" t="s">
        <v>222</v>
      </c>
      <c r="E27" s="10">
        <v>40</v>
      </c>
      <c r="F27" s="51">
        <v>84976</v>
      </c>
      <c r="G27" s="51">
        <v>0.5278858033448004</v>
      </c>
      <c r="H27" s="43"/>
    </row>
    <row r="28" spans="1:8" s="4" customFormat="1" ht="31.5" x14ac:dyDescent="0.2">
      <c r="A28" s="10" t="s">
        <v>226</v>
      </c>
      <c r="B28" s="10" t="s">
        <v>166</v>
      </c>
      <c r="C28" s="10" t="s">
        <v>90</v>
      </c>
      <c r="D28" s="10" t="s">
        <v>222</v>
      </c>
      <c r="E28" s="10">
        <v>180</v>
      </c>
      <c r="F28" s="51">
        <v>52164</v>
      </c>
      <c r="G28" s="51">
        <v>0.32405190931178413</v>
      </c>
      <c r="H28" s="43"/>
    </row>
    <row r="29" spans="1:8" s="4" customFormat="1" ht="15.75" x14ac:dyDescent="0.2">
      <c r="A29" s="10" t="s">
        <v>227</v>
      </c>
      <c r="B29" s="10" t="s">
        <v>138</v>
      </c>
      <c r="C29" s="10" t="s">
        <v>130</v>
      </c>
      <c r="D29" s="10" t="s">
        <v>228</v>
      </c>
      <c r="E29" s="10">
        <v>62</v>
      </c>
      <c r="F29" s="51">
        <v>64325</v>
      </c>
      <c r="G29" s="51">
        <v>0.39959817242697093</v>
      </c>
      <c r="H29" s="43"/>
    </row>
    <row r="30" spans="1:8" s="4" customFormat="1" ht="31.5" x14ac:dyDescent="0.2">
      <c r="A30" s="10" t="s">
        <v>229</v>
      </c>
      <c r="B30" s="10" t="s">
        <v>72</v>
      </c>
      <c r="C30" s="10" t="s">
        <v>73</v>
      </c>
      <c r="D30" s="10" t="s">
        <v>230</v>
      </c>
      <c r="E30" s="10">
        <v>40</v>
      </c>
      <c r="F30" s="51">
        <v>150292</v>
      </c>
      <c r="G30" s="51">
        <v>0.93364024143636726</v>
      </c>
      <c r="H30" s="43"/>
    </row>
    <row r="31" spans="1:8" s="4" customFormat="1" ht="15.75" x14ac:dyDescent="0.2">
      <c r="A31" s="10" t="s">
        <v>201</v>
      </c>
      <c r="B31" s="10" t="s">
        <v>74</v>
      </c>
      <c r="C31" s="10" t="s">
        <v>75</v>
      </c>
      <c r="D31" s="10" t="s">
        <v>231</v>
      </c>
      <c r="E31" s="10">
        <v>7</v>
      </c>
      <c r="F31" s="51">
        <v>111300</v>
      </c>
      <c r="G31" s="51">
        <v>0.69141510440920118</v>
      </c>
      <c r="H31" s="43"/>
    </row>
    <row r="32" spans="1:8" s="4" customFormat="1" ht="15.75" x14ac:dyDescent="0.2">
      <c r="A32" s="10" t="s">
        <v>232</v>
      </c>
      <c r="B32" s="10" t="s">
        <v>233</v>
      </c>
      <c r="C32" s="10" t="s">
        <v>234</v>
      </c>
      <c r="D32" s="10" t="s">
        <v>235</v>
      </c>
      <c r="E32" s="10">
        <v>30</v>
      </c>
      <c r="F32" s="51">
        <v>34884</v>
      </c>
      <c r="G32" s="51">
        <v>0.21670552113396743</v>
      </c>
      <c r="H32" s="43"/>
    </row>
    <row r="33" spans="1:8" s="4" customFormat="1" ht="31.5" x14ac:dyDescent="0.2">
      <c r="A33" s="10" t="s">
        <v>236</v>
      </c>
      <c r="B33" s="10" t="s">
        <v>202</v>
      </c>
      <c r="C33" s="10">
        <v>10509</v>
      </c>
      <c r="D33" s="10" t="s">
        <v>203</v>
      </c>
      <c r="E33" s="10">
        <v>15</v>
      </c>
      <c r="F33" s="51">
        <v>18916.5</v>
      </c>
      <c r="G33" s="51">
        <v>0.11751261296097622</v>
      </c>
      <c r="H33" s="43"/>
    </row>
    <row r="34" spans="1:8" s="4" customFormat="1" ht="31.5" x14ac:dyDescent="0.2">
      <c r="A34" s="10" t="s">
        <v>237</v>
      </c>
      <c r="B34" s="10" t="s">
        <v>76</v>
      </c>
      <c r="C34" s="10" t="s">
        <v>77</v>
      </c>
      <c r="D34" s="10" t="s">
        <v>238</v>
      </c>
      <c r="E34" s="10">
        <v>210</v>
      </c>
      <c r="F34" s="51">
        <v>68554.5</v>
      </c>
      <c r="G34" s="51">
        <v>0.42587256761204473</v>
      </c>
      <c r="H34" s="43"/>
    </row>
    <row r="35" spans="1:8" s="4" customFormat="1" ht="15.75" x14ac:dyDescent="0.2">
      <c r="A35" s="10" t="s">
        <v>239</v>
      </c>
      <c r="B35" s="10" t="s">
        <v>78</v>
      </c>
      <c r="C35" s="10" t="s">
        <v>79</v>
      </c>
      <c r="D35" s="10" t="s">
        <v>240</v>
      </c>
      <c r="E35" s="10">
        <v>230</v>
      </c>
      <c r="F35" s="51">
        <v>62088.499999999993</v>
      </c>
      <c r="G35" s="51">
        <v>0.38570464249874831</v>
      </c>
      <c r="H35" s="43"/>
    </row>
    <row r="36" spans="1:8" s="4" customFormat="1" ht="47.25" x14ac:dyDescent="0.2">
      <c r="A36" s="10" t="s">
        <v>241</v>
      </c>
      <c r="B36" s="10" t="s">
        <v>63</v>
      </c>
      <c r="C36" s="10">
        <v>19201</v>
      </c>
      <c r="D36" s="10" t="s">
        <v>242</v>
      </c>
      <c r="E36" s="10">
        <v>145</v>
      </c>
      <c r="F36" s="51">
        <v>227287.5</v>
      </c>
      <c r="G36" s="51">
        <v>1.4119497802642078</v>
      </c>
      <c r="H36" s="43"/>
    </row>
    <row r="37" spans="1:8" s="4" customFormat="1" ht="31.5" x14ac:dyDescent="0.2">
      <c r="A37" s="10" t="s">
        <v>243</v>
      </c>
      <c r="B37" s="10" t="s">
        <v>92</v>
      </c>
      <c r="C37" s="10" t="s">
        <v>90</v>
      </c>
      <c r="D37" s="10" t="s">
        <v>222</v>
      </c>
      <c r="E37" s="10">
        <v>240</v>
      </c>
      <c r="F37" s="51">
        <v>234960</v>
      </c>
      <c r="G37" s="51">
        <v>1.4596126948067019</v>
      </c>
      <c r="H37" s="43"/>
    </row>
    <row r="38" spans="1:8" s="4" customFormat="1" ht="78.75" x14ac:dyDescent="0.2">
      <c r="A38" s="10" t="s">
        <v>244</v>
      </c>
      <c r="B38" s="10" t="s">
        <v>66</v>
      </c>
      <c r="C38" s="10" t="s">
        <v>67</v>
      </c>
      <c r="D38" s="10" t="s">
        <v>245</v>
      </c>
      <c r="E38" s="10">
        <v>100</v>
      </c>
      <c r="F38" s="51">
        <v>183160</v>
      </c>
      <c r="G38" s="51">
        <v>1.1378220172829225</v>
      </c>
      <c r="H38" s="43"/>
    </row>
    <row r="39" spans="1:8" s="4" customFormat="1" ht="31.5" x14ac:dyDescent="0.2">
      <c r="A39" s="10" t="s">
        <v>246</v>
      </c>
      <c r="B39" s="10" t="s">
        <v>106</v>
      </c>
      <c r="C39" s="10" t="s">
        <v>107</v>
      </c>
      <c r="D39" s="10" t="s">
        <v>247</v>
      </c>
      <c r="E39" s="10">
        <v>30</v>
      </c>
      <c r="F39" s="51">
        <v>35172</v>
      </c>
      <c r="G39" s="51">
        <v>0.21849462760359772</v>
      </c>
      <c r="H39" s="43"/>
    </row>
    <row r="40" spans="1:8" s="4" customFormat="1" ht="31.5" x14ac:dyDescent="0.2">
      <c r="A40" s="10" t="s">
        <v>248</v>
      </c>
      <c r="B40" s="10" t="s">
        <v>87</v>
      </c>
      <c r="C40" s="10" t="s">
        <v>88</v>
      </c>
      <c r="D40" s="10" t="s">
        <v>249</v>
      </c>
      <c r="E40" s="10">
        <v>28</v>
      </c>
      <c r="F40" s="51">
        <v>87850</v>
      </c>
      <c r="G40" s="51">
        <v>0.54573959498965252</v>
      </c>
      <c r="H40" s="43"/>
    </row>
    <row r="41" spans="1:8" s="4" customFormat="1" ht="78.75" x14ac:dyDescent="0.2">
      <c r="A41" s="10" t="s">
        <v>250</v>
      </c>
      <c r="B41" s="10" t="s">
        <v>110</v>
      </c>
      <c r="C41" s="10" t="s">
        <v>111</v>
      </c>
      <c r="D41" s="10" t="s">
        <v>251</v>
      </c>
      <c r="E41" s="10">
        <v>16</v>
      </c>
      <c r="F41" s="51">
        <v>62523.199999999997</v>
      </c>
      <c r="G41" s="51">
        <v>0.38840507507634647</v>
      </c>
      <c r="H41" s="43"/>
    </row>
    <row r="42" spans="1:8" s="4" customFormat="1" ht="31.5" x14ac:dyDescent="0.2">
      <c r="A42" s="10" t="s">
        <v>252</v>
      </c>
      <c r="B42" s="10" t="s">
        <v>112</v>
      </c>
      <c r="C42" s="10" t="s">
        <v>113</v>
      </c>
      <c r="D42" s="10" t="s">
        <v>253</v>
      </c>
      <c r="E42" s="10">
        <v>11</v>
      </c>
      <c r="F42" s="51">
        <v>46754.399999999994</v>
      </c>
      <c r="G42" s="51">
        <v>0.29044652612389532</v>
      </c>
      <c r="H42" s="43"/>
    </row>
    <row r="43" spans="1:8" s="4" customFormat="1" ht="78.75" x14ac:dyDescent="0.2">
      <c r="A43" s="10" t="s">
        <v>254</v>
      </c>
      <c r="B43" s="10" t="s">
        <v>168</v>
      </c>
      <c r="C43" s="10" t="s">
        <v>67</v>
      </c>
      <c r="D43" s="10" t="s">
        <v>245</v>
      </c>
      <c r="E43" s="10">
        <v>5</v>
      </c>
      <c r="F43" s="51">
        <v>18603</v>
      </c>
      <c r="G43" s="51">
        <v>0.11556509602268077</v>
      </c>
      <c r="H43" s="43"/>
    </row>
    <row r="44" spans="1:8" s="4" customFormat="1" ht="15.75" x14ac:dyDescent="0.2">
      <c r="A44" s="10" t="s">
        <v>255</v>
      </c>
      <c r="B44" s="10" t="s">
        <v>68</v>
      </c>
      <c r="C44" s="10" t="s">
        <v>69</v>
      </c>
      <c r="D44" s="10" t="s">
        <v>256</v>
      </c>
      <c r="E44" s="10">
        <v>10</v>
      </c>
      <c r="F44" s="51">
        <v>116000</v>
      </c>
      <c r="G44" s="51">
        <v>0.72061232804552866</v>
      </c>
      <c r="H44" s="43"/>
    </row>
    <row r="45" spans="1:8" s="4" customFormat="1" ht="15.75" x14ac:dyDescent="0.2">
      <c r="A45" s="10" t="s">
        <v>257</v>
      </c>
      <c r="B45" s="10" t="s">
        <v>59</v>
      </c>
      <c r="C45" s="10">
        <v>63999</v>
      </c>
      <c r="D45" s="10" t="s">
        <v>60</v>
      </c>
      <c r="E45" s="10">
        <v>95</v>
      </c>
      <c r="F45" s="51">
        <v>28509.5</v>
      </c>
      <c r="G45" s="51">
        <v>0.17710601005529308</v>
      </c>
      <c r="H45" s="43"/>
    </row>
    <row r="46" spans="1:8" s="4" customFormat="1" ht="15.75" x14ac:dyDescent="0.2">
      <c r="A46" s="9"/>
      <c r="B46" s="10"/>
      <c r="C46" s="10"/>
      <c r="D46" s="10"/>
      <c r="E46" s="11"/>
      <c r="F46" s="12"/>
      <c r="G46" s="12"/>
      <c r="H46" s="43"/>
    </row>
    <row r="47" spans="1:8" s="4" customFormat="1" ht="15.75" x14ac:dyDescent="0.2">
      <c r="A47" s="41" t="s">
        <v>94</v>
      </c>
      <c r="B47" s="10"/>
      <c r="C47" s="10"/>
      <c r="D47" s="10"/>
      <c r="E47" s="11"/>
      <c r="F47" s="12"/>
      <c r="G47" s="12"/>
      <c r="H47" s="43"/>
    </row>
    <row r="48" spans="1:8" s="4" customFormat="1" ht="15.75" x14ac:dyDescent="0.2">
      <c r="A48" s="9" t="s">
        <v>21</v>
      </c>
      <c r="B48" s="10"/>
      <c r="C48" s="10"/>
      <c r="D48" s="10"/>
      <c r="E48" s="11"/>
      <c r="F48" s="12"/>
      <c r="G48" s="12"/>
      <c r="H48" s="43"/>
    </row>
    <row r="49" spans="1:8" s="4" customFormat="1" ht="15.75" x14ac:dyDescent="0.2">
      <c r="A49" s="10" t="s">
        <v>105</v>
      </c>
      <c r="B49" s="10" t="s">
        <v>96</v>
      </c>
      <c r="C49" s="10"/>
      <c r="D49" s="10"/>
      <c r="E49" s="10">
        <v>5000</v>
      </c>
      <c r="F49" s="51">
        <v>521999</v>
      </c>
      <c r="G49" s="51">
        <v>3.2427492640296371</v>
      </c>
      <c r="H49" s="43"/>
    </row>
    <row r="50" spans="1:8" s="4" customFormat="1" ht="15.75" x14ac:dyDescent="0.2">
      <c r="A50" s="10" t="s">
        <v>169</v>
      </c>
      <c r="B50" s="10" t="s">
        <v>139</v>
      </c>
      <c r="C50" s="10"/>
      <c r="D50" s="10"/>
      <c r="E50" s="10">
        <v>10000</v>
      </c>
      <c r="F50" s="51">
        <v>985084</v>
      </c>
      <c r="G50" s="51">
        <v>6.1195144358655309</v>
      </c>
      <c r="H50" s="43"/>
    </row>
    <row r="51" spans="1:8" s="4" customFormat="1" ht="15.75" x14ac:dyDescent="0.2">
      <c r="A51" s="10" t="s">
        <v>170</v>
      </c>
      <c r="B51" s="10" t="s">
        <v>95</v>
      </c>
      <c r="C51" s="10"/>
      <c r="D51" s="10"/>
      <c r="E51" s="10">
        <v>10000</v>
      </c>
      <c r="F51" s="51">
        <v>1025520</v>
      </c>
      <c r="G51" s="51">
        <v>6.3707099539418151</v>
      </c>
      <c r="H51" s="43"/>
    </row>
    <row r="52" spans="1:8" s="4" customFormat="1" ht="15.75" x14ac:dyDescent="0.2">
      <c r="A52" s="10" t="s">
        <v>171</v>
      </c>
      <c r="B52" s="10" t="s">
        <v>172</v>
      </c>
      <c r="C52" s="10"/>
      <c r="D52" s="10"/>
      <c r="E52" s="10">
        <v>4000</v>
      </c>
      <c r="F52" s="51">
        <v>390838.4</v>
      </c>
      <c r="G52" s="51">
        <v>2.4279566320137032</v>
      </c>
      <c r="H52" s="43"/>
    </row>
    <row r="53" spans="1:8" s="4" customFormat="1" ht="15.75" x14ac:dyDescent="0.2">
      <c r="A53" s="10" t="s">
        <v>173</v>
      </c>
      <c r="B53" s="10" t="s">
        <v>97</v>
      </c>
      <c r="C53" s="10"/>
      <c r="D53" s="10"/>
      <c r="E53" s="10">
        <v>10000</v>
      </c>
      <c r="F53" s="51">
        <v>973785</v>
      </c>
      <c r="G53" s="51">
        <v>6.0493230678087508</v>
      </c>
      <c r="H53" s="43"/>
    </row>
    <row r="54" spans="1:8" s="4" customFormat="1" ht="15.75" x14ac:dyDescent="0.2">
      <c r="A54" s="10" t="s">
        <v>174</v>
      </c>
      <c r="B54" s="10" t="s">
        <v>175</v>
      </c>
      <c r="C54" s="10"/>
      <c r="D54" s="10"/>
      <c r="E54" s="10">
        <v>6000</v>
      </c>
      <c r="F54" s="51">
        <v>594868.19999999995</v>
      </c>
      <c r="G54" s="51">
        <v>3.6954255041573543</v>
      </c>
      <c r="H54" s="43"/>
    </row>
    <row r="55" spans="1:8" s="4" customFormat="1" ht="15.75" x14ac:dyDescent="0.2">
      <c r="A55" s="10" t="s">
        <v>176</v>
      </c>
      <c r="B55" s="10" t="s">
        <v>104</v>
      </c>
      <c r="C55" s="10"/>
      <c r="D55" s="10"/>
      <c r="E55" s="10">
        <v>14000</v>
      </c>
      <c r="F55" s="51">
        <v>1006959.7999999999</v>
      </c>
      <c r="G55" s="51">
        <v>6.2554107390194815</v>
      </c>
      <c r="H55" s="43"/>
    </row>
    <row r="56" spans="1:8" s="4" customFormat="1" ht="15.75" x14ac:dyDescent="0.2">
      <c r="A56" s="10"/>
      <c r="B56" s="10"/>
      <c r="C56" s="10"/>
      <c r="D56" s="10"/>
      <c r="E56" s="11"/>
      <c r="F56" s="12"/>
      <c r="G56" s="12"/>
      <c r="H56" s="43"/>
    </row>
    <row r="57" spans="1:8" s="4" customFormat="1" ht="15.75" x14ac:dyDescent="0.2">
      <c r="A57" s="17" t="s">
        <v>22</v>
      </c>
      <c r="B57" s="10"/>
      <c r="C57" s="10"/>
      <c r="D57" s="10"/>
      <c r="E57" s="11"/>
      <c r="F57" s="12"/>
      <c r="G57" s="12"/>
      <c r="H57" s="43"/>
    </row>
    <row r="58" spans="1:8" s="4" customFormat="1" ht="15.75" x14ac:dyDescent="0.2">
      <c r="A58" s="14" t="s">
        <v>177</v>
      </c>
      <c r="B58" s="10" t="s">
        <v>178</v>
      </c>
      <c r="C58" s="10"/>
      <c r="D58" s="10"/>
      <c r="E58" s="10">
        <v>2000</v>
      </c>
      <c r="F58" s="51">
        <v>202371.8</v>
      </c>
      <c r="G58" s="51">
        <v>1.2571690855927939</v>
      </c>
      <c r="H58" s="43"/>
    </row>
    <row r="59" spans="1:8" s="4" customFormat="1" ht="15.75" x14ac:dyDescent="0.2">
      <c r="A59" s="14" t="s">
        <v>179</v>
      </c>
      <c r="B59" s="10" t="s">
        <v>101</v>
      </c>
      <c r="C59" s="10"/>
      <c r="D59" s="10"/>
      <c r="E59" s="10">
        <v>1000</v>
      </c>
      <c r="F59" s="51">
        <v>102508.2</v>
      </c>
      <c r="G59" s="51">
        <v>0.6367989021185918</v>
      </c>
      <c r="H59" s="43"/>
    </row>
    <row r="60" spans="1:8" s="4" customFormat="1" ht="15.75" x14ac:dyDescent="0.2">
      <c r="A60" s="14" t="s">
        <v>180</v>
      </c>
      <c r="B60" s="10" t="s">
        <v>140</v>
      </c>
      <c r="C60" s="10"/>
      <c r="D60" s="10"/>
      <c r="E60" s="10">
        <v>5000</v>
      </c>
      <c r="F60" s="51">
        <v>519240</v>
      </c>
      <c r="G60" s="51">
        <v>3.2256098725375888</v>
      </c>
      <c r="H60" s="43"/>
    </row>
    <row r="61" spans="1:8" s="4" customFormat="1" ht="15.75" x14ac:dyDescent="0.2">
      <c r="A61" s="10" t="s">
        <v>181</v>
      </c>
      <c r="B61" s="10" t="s">
        <v>103</v>
      </c>
      <c r="C61" s="10"/>
      <c r="D61" s="10"/>
      <c r="E61" s="10">
        <v>1000</v>
      </c>
      <c r="F61" s="51">
        <v>103901.5</v>
      </c>
      <c r="G61" s="51">
        <v>0.6454543258829526</v>
      </c>
      <c r="H61" s="43"/>
    </row>
    <row r="62" spans="1:8" s="4" customFormat="1" ht="15.75" x14ac:dyDescent="0.2">
      <c r="A62" s="10" t="s">
        <v>182</v>
      </c>
      <c r="B62" s="10" t="s">
        <v>102</v>
      </c>
      <c r="C62" s="10"/>
      <c r="D62" s="10"/>
      <c r="E62" s="10">
        <v>1000</v>
      </c>
      <c r="F62" s="51">
        <v>103952.3</v>
      </c>
      <c r="G62" s="51">
        <v>0.64576990438523452</v>
      </c>
      <c r="H62" s="43"/>
    </row>
    <row r="63" spans="1:8" s="4" customFormat="1" ht="15.75" x14ac:dyDescent="0.2">
      <c r="A63" s="10" t="s">
        <v>183</v>
      </c>
      <c r="B63" s="10" t="s">
        <v>99</v>
      </c>
      <c r="C63" s="10"/>
      <c r="D63" s="10"/>
      <c r="E63" s="10">
        <v>6000</v>
      </c>
      <c r="F63" s="51">
        <v>597179.4</v>
      </c>
      <c r="G63" s="51">
        <v>3.7097830835761374</v>
      </c>
      <c r="H63" s="43"/>
    </row>
    <row r="64" spans="1:8" s="4" customFormat="1" ht="15.75" x14ac:dyDescent="0.2">
      <c r="A64" s="10" t="s">
        <v>184</v>
      </c>
      <c r="B64" s="10" t="s">
        <v>100</v>
      </c>
      <c r="C64" s="10"/>
      <c r="D64" s="10"/>
      <c r="E64" s="10">
        <v>5000</v>
      </c>
      <c r="F64" s="51">
        <v>518492</v>
      </c>
      <c r="G64" s="51">
        <v>3.2209631654567437</v>
      </c>
      <c r="H64" s="43"/>
    </row>
    <row r="65" spans="1:8" s="4" customFormat="1" ht="15.75" x14ac:dyDescent="0.2">
      <c r="A65" s="10"/>
      <c r="B65" s="10"/>
      <c r="C65" s="10"/>
      <c r="D65" s="10"/>
      <c r="E65" s="11"/>
      <c r="F65" s="12"/>
      <c r="G65" s="12"/>
      <c r="H65" s="43"/>
    </row>
    <row r="66" spans="1:8" s="4" customFormat="1" ht="15.75" x14ac:dyDescent="0.2">
      <c r="A66" s="9" t="s">
        <v>119</v>
      </c>
      <c r="B66" s="10"/>
      <c r="C66" s="10"/>
      <c r="D66" s="10"/>
      <c r="E66" s="11"/>
      <c r="F66" s="12"/>
      <c r="G66" s="12"/>
      <c r="H66" s="43"/>
    </row>
    <row r="67" spans="1:8" s="4" customFormat="1" ht="15.75" x14ac:dyDescent="0.25">
      <c r="A67" s="10" t="s">
        <v>185</v>
      </c>
      <c r="B67" s="10" t="s">
        <v>186</v>
      </c>
      <c r="C67" s="10" t="s">
        <v>127</v>
      </c>
      <c r="D67" s="10" t="s">
        <v>258</v>
      </c>
      <c r="E67" s="10">
        <v>2000</v>
      </c>
      <c r="F67" s="51">
        <v>203492.2</v>
      </c>
      <c r="G67" s="51">
        <v>1.2641292067336753</v>
      </c>
      <c r="H67" s="48" t="s">
        <v>122</v>
      </c>
    </row>
    <row r="68" spans="1:8" s="4" customFormat="1" ht="47.25" x14ac:dyDescent="0.2">
      <c r="A68" s="10" t="s">
        <v>187</v>
      </c>
      <c r="B68" s="10" t="s">
        <v>123</v>
      </c>
      <c r="C68" s="10" t="s">
        <v>121</v>
      </c>
      <c r="D68" s="10" t="s">
        <v>242</v>
      </c>
      <c r="E68" s="10">
        <v>3000</v>
      </c>
      <c r="F68" s="51">
        <v>301071.3</v>
      </c>
      <c r="G68" s="51">
        <v>1.8703076758680497</v>
      </c>
      <c r="H68" s="10" t="s">
        <v>122</v>
      </c>
    </row>
    <row r="69" spans="1:8" s="4" customFormat="1" ht="47.25" x14ac:dyDescent="0.2">
      <c r="A69" s="10" t="s">
        <v>188</v>
      </c>
      <c r="B69" s="10" t="s">
        <v>120</v>
      </c>
      <c r="C69" s="10" t="s">
        <v>121</v>
      </c>
      <c r="D69" s="10" t="s">
        <v>242</v>
      </c>
      <c r="E69" s="10">
        <v>3000</v>
      </c>
      <c r="F69" s="51">
        <v>306962.09999999998</v>
      </c>
      <c r="G69" s="51">
        <v>1.906902357782279</v>
      </c>
      <c r="H69" s="10" t="s">
        <v>122</v>
      </c>
    </row>
    <row r="70" spans="1:8" s="4" customFormat="1" ht="15.75" x14ac:dyDescent="0.2">
      <c r="A70" s="10" t="s">
        <v>189</v>
      </c>
      <c r="B70" s="10" t="s">
        <v>132</v>
      </c>
      <c r="C70" s="10" t="s">
        <v>130</v>
      </c>
      <c r="D70" s="10" t="s">
        <v>228</v>
      </c>
      <c r="E70" s="10">
        <v>3000</v>
      </c>
      <c r="F70" s="51">
        <v>298135.8</v>
      </c>
      <c r="G70" s="51">
        <v>1.8520718354458283</v>
      </c>
      <c r="H70" s="10" t="s">
        <v>122</v>
      </c>
    </row>
    <row r="71" spans="1:8" s="4" customFormat="1" ht="15.75" x14ac:dyDescent="0.2">
      <c r="A71" s="10" t="s">
        <v>190</v>
      </c>
      <c r="B71" s="10" t="s">
        <v>128</v>
      </c>
      <c r="C71" s="10" t="s">
        <v>127</v>
      </c>
      <c r="D71" s="10" t="s">
        <v>258</v>
      </c>
      <c r="E71" s="10">
        <v>3000</v>
      </c>
      <c r="F71" s="51">
        <v>306324</v>
      </c>
      <c r="G71" s="51">
        <v>1.9029383687605046</v>
      </c>
      <c r="H71" s="10" t="s">
        <v>122</v>
      </c>
    </row>
    <row r="72" spans="1:8" s="4" customFormat="1" ht="31.5" x14ac:dyDescent="0.2">
      <c r="A72" s="10" t="s">
        <v>191</v>
      </c>
      <c r="B72" s="10" t="s">
        <v>131</v>
      </c>
      <c r="C72" s="10" t="s">
        <v>130</v>
      </c>
      <c r="D72" s="10" t="s">
        <v>228</v>
      </c>
      <c r="E72" s="10">
        <v>3000</v>
      </c>
      <c r="F72" s="51">
        <v>298063.5</v>
      </c>
      <c r="G72" s="51">
        <v>1.8516226951758485</v>
      </c>
      <c r="H72" s="10" t="s">
        <v>122</v>
      </c>
    </row>
    <row r="73" spans="1:8" s="4" customFormat="1" ht="31.5" x14ac:dyDescent="0.2">
      <c r="A73" s="10" t="s">
        <v>192</v>
      </c>
      <c r="B73" s="10" t="s">
        <v>124</v>
      </c>
      <c r="C73" s="10" t="s">
        <v>77</v>
      </c>
      <c r="D73" s="10" t="s">
        <v>238</v>
      </c>
      <c r="E73" s="10">
        <v>3000</v>
      </c>
      <c r="F73" s="51">
        <v>299420.40000000002</v>
      </c>
      <c r="G73" s="51">
        <v>1.8600519957614088</v>
      </c>
      <c r="H73" s="10" t="s">
        <v>122</v>
      </c>
    </row>
    <row r="74" spans="1:8" s="4" customFormat="1" ht="15.75" x14ac:dyDescent="0.2">
      <c r="A74" s="10" t="s">
        <v>193</v>
      </c>
      <c r="B74" s="10" t="s">
        <v>125</v>
      </c>
      <c r="C74" s="10" t="s">
        <v>79</v>
      </c>
      <c r="D74" s="10" t="s">
        <v>240</v>
      </c>
      <c r="E74" s="10">
        <v>3000</v>
      </c>
      <c r="F74" s="51">
        <v>298689.59999999998</v>
      </c>
      <c r="G74" s="51">
        <v>1.8555121380947215</v>
      </c>
      <c r="H74" s="10" t="s">
        <v>122</v>
      </c>
    </row>
    <row r="75" spans="1:8" s="4" customFormat="1" ht="15.75" x14ac:dyDescent="0.2">
      <c r="A75" s="10" t="s">
        <v>194</v>
      </c>
      <c r="B75" s="10" t="s">
        <v>129</v>
      </c>
      <c r="C75" s="10" t="s">
        <v>130</v>
      </c>
      <c r="D75" s="10" t="s">
        <v>228</v>
      </c>
      <c r="E75" s="10">
        <v>3000</v>
      </c>
      <c r="F75" s="51">
        <v>301020</v>
      </c>
      <c r="G75" s="51">
        <v>1.8699889912781469</v>
      </c>
      <c r="H75" s="10" t="s">
        <v>122</v>
      </c>
    </row>
    <row r="76" spans="1:8" s="4" customFormat="1" ht="15.75" x14ac:dyDescent="0.2">
      <c r="A76" s="10" t="s">
        <v>195</v>
      </c>
      <c r="B76" s="10" t="s">
        <v>126</v>
      </c>
      <c r="C76" s="10" t="s">
        <v>127</v>
      </c>
      <c r="D76" s="10" t="s">
        <v>258</v>
      </c>
      <c r="E76" s="10">
        <v>3000</v>
      </c>
      <c r="F76" s="51">
        <v>306685.80000000005</v>
      </c>
      <c r="G76" s="51">
        <v>1.905185933762978</v>
      </c>
      <c r="H76" s="10" t="s">
        <v>122</v>
      </c>
    </row>
    <row r="77" spans="1:8" s="4" customFormat="1" ht="15.75" x14ac:dyDescent="0.25">
      <c r="A77" s="10"/>
      <c r="B77" s="10"/>
      <c r="C77" s="10"/>
      <c r="D77" s="10"/>
      <c r="E77" s="11"/>
      <c r="F77" s="12"/>
      <c r="G77" s="12"/>
      <c r="H77" s="48"/>
    </row>
    <row r="78" spans="1:8" s="4" customFormat="1" ht="15.75" x14ac:dyDescent="0.25">
      <c r="A78" s="9" t="s">
        <v>134</v>
      </c>
      <c r="B78" s="10"/>
      <c r="C78" s="10"/>
      <c r="D78" s="10"/>
      <c r="E78" s="11"/>
      <c r="F78" s="12"/>
      <c r="G78" s="12"/>
      <c r="H78" s="48"/>
    </row>
    <row r="79" spans="1:8" s="4" customFormat="1" ht="15.75" x14ac:dyDescent="0.25">
      <c r="A79" s="10" t="s">
        <v>141</v>
      </c>
      <c r="B79" s="10" t="s">
        <v>137</v>
      </c>
      <c r="C79" s="10" t="s">
        <v>130</v>
      </c>
      <c r="D79" s="10" t="s">
        <v>228</v>
      </c>
      <c r="E79" s="10">
        <v>2000</v>
      </c>
      <c r="F79" s="51">
        <v>200531.40000000002</v>
      </c>
      <c r="G79" s="51">
        <v>1.2457361982778374</v>
      </c>
      <c r="H79" s="48" t="s">
        <v>122</v>
      </c>
    </row>
    <row r="80" spans="1:8" s="4" customFormat="1" ht="31.5" x14ac:dyDescent="0.2">
      <c r="A80" s="10" t="s">
        <v>142</v>
      </c>
      <c r="B80" s="10" t="s">
        <v>135</v>
      </c>
      <c r="C80" s="10" t="s">
        <v>136</v>
      </c>
      <c r="D80" s="10" t="s">
        <v>259</v>
      </c>
      <c r="E80" s="10">
        <v>3000</v>
      </c>
      <c r="F80" s="51">
        <v>301156.2</v>
      </c>
      <c r="G80" s="51">
        <v>1.8708350895460764</v>
      </c>
      <c r="H80" s="10" t="s">
        <v>122</v>
      </c>
    </row>
    <row r="81" spans="1:10" s="4" customFormat="1" ht="15.75" x14ac:dyDescent="0.25">
      <c r="A81" s="10"/>
      <c r="B81" s="10"/>
      <c r="C81" s="10"/>
      <c r="D81" s="10"/>
      <c r="E81" s="11"/>
      <c r="F81" s="12"/>
      <c r="G81" s="12"/>
      <c r="H81" s="48"/>
    </row>
    <row r="82" spans="1:10" s="4" customFormat="1" ht="15.75" x14ac:dyDescent="0.25">
      <c r="A82" s="9" t="s">
        <v>8</v>
      </c>
      <c r="B82" s="10"/>
      <c r="C82" s="10"/>
      <c r="D82" s="10"/>
      <c r="E82" s="11"/>
      <c r="F82" s="12"/>
      <c r="G82" s="12"/>
      <c r="H82" s="48"/>
    </row>
    <row r="83" spans="1:10" s="4" customFormat="1" ht="15.75" x14ac:dyDescent="0.2">
      <c r="A83" s="10" t="s">
        <v>16</v>
      </c>
      <c r="B83" s="10"/>
      <c r="C83" s="30"/>
      <c r="D83" s="31"/>
      <c r="E83" s="11"/>
      <c r="F83" s="12"/>
      <c r="G83" s="12"/>
      <c r="H83" s="43"/>
    </row>
    <row r="84" spans="1:10" s="4" customFormat="1" ht="31.5" x14ac:dyDescent="0.2">
      <c r="A84" s="10" t="s">
        <v>48</v>
      </c>
      <c r="B84" s="10" t="s">
        <v>49</v>
      </c>
      <c r="C84" s="30" t="s">
        <v>20</v>
      </c>
      <c r="D84" s="31" t="s">
        <v>260</v>
      </c>
      <c r="E84" s="10">
        <v>478.7</v>
      </c>
      <c r="F84" s="51">
        <v>2118733.2400000002</v>
      </c>
      <c r="G84" s="51">
        <v>13.161942177446948</v>
      </c>
      <c r="H84" s="43"/>
    </row>
    <row r="85" spans="1:10" s="4" customFormat="1" ht="31.5" x14ac:dyDescent="0.2">
      <c r="A85" s="10" t="s">
        <v>117</v>
      </c>
      <c r="B85" s="10" t="s">
        <v>118</v>
      </c>
      <c r="C85" s="30" t="s">
        <v>20</v>
      </c>
      <c r="D85" s="31" t="s">
        <v>260</v>
      </c>
      <c r="E85" s="10">
        <v>165.65</v>
      </c>
      <c r="F85" s="51">
        <v>600175.81999999995</v>
      </c>
      <c r="G85" s="51">
        <v>3.7283973697140871</v>
      </c>
      <c r="H85" s="43"/>
    </row>
    <row r="86" spans="1:10" s="4" customFormat="1" ht="15.75" x14ac:dyDescent="0.2">
      <c r="A86" s="10"/>
      <c r="B86" s="10"/>
      <c r="C86" s="10"/>
      <c r="D86" s="31"/>
      <c r="E86" s="11"/>
      <c r="F86" s="12"/>
      <c r="G86" s="12"/>
      <c r="H86" s="43"/>
    </row>
    <row r="87" spans="1:10" s="4" customFormat="1" ht="15.75" x14ac:dyDescent="0.2">
      <c r="A87" s="10" t="s">
        <v>17</v>
      </c>
      <c r="B87" s="10"/>
      <c r="C87" s="10"/>
      <c r="D87" s="31"/>
      <c r="E87" s="11"/>
      <c r="F87" s="51">
        <v>-1077902.6399999999</v>
      </c>
      <c r="G87" s="51">
        <v>-6.6961200932484584</v>
      </c>
      <c r="H87" s="43"/>
    </row>
    <row r="88" spans="1:10" s="4" customFormat="1" ht="15.75" x14ac:dyDescent="0.2">
      <c r="A88" s="6" t="s">
        <v>6</v>
      </c>
      <c r="B88" s="6"/>
      <c r="C88" s="6"/>
      <c r="D88" s="6"/>
      <c r="E88" s="13">
        <f>SUM(E6:E87)</f>
        <v>117338.34999999999</v>
      </c>
      <c r="F88" s="13">
        <f>SUM(F6:F87)</f>
        <v>16097420.970000003</v>
      </c>
      <c r="G88" s="13">
        <f>SUM(G6:G87)</f>
        <v>100.00000000621216</v>
      </c>
      <c r="H88" s="44"/>
      <c r="I88" s="40"/>
      <c r="J88" s="49"/>
    </row>
    <row r="89" spans="1:10" s="4" customFormat="1" ht="15.75" x14ac:dyDescent="0.2">
      <c r="A89" s="6"/>
      <c r="B89" s="6"/>
      <c r="C89" s="6"/>
      <c r="D89" s="6"/>
      <c r="E89" s="13"/>
      <c r="F89" s="13"/>
      <c r="G89" s="13"/>
      <c r="H89" s="43"/>
    </row>
    <row r="90" spans="1:10" ht="15.75" x14ac:dyDescent="0.2">
      <c r="A90" s="17" t="s">
        <v>23</v>
      </c>
      <c r="B90" s="54">
        <v>10.79</v>
      </c>
      <c r="C90" s="54"/>
      <c r="D90" s="54"/>
      <c r="E90" s="54"/>
      <c r="F90" s="54"/>
      <c r="G90" s="54"/>
      <c r="H90" s="45"/>
    </row>
    <row r="91" spans="1:10" ht="15.75" x14ac:dyDescent="0.2">
      <c r="A91" s="17" t="s">
        <v>24</v>
      </c>
      <c r="B91" s="54">
        <v>6.5</v>
      </c>
      <c r="C91" s="54"/>
      <c r="D91" s="54"/>
      <c r="E91" s="54"/>
      <c r="F91" s="54"/>
      <c r="G91" s="54"/>
      <c r="H91" s="45"/>
    </row>
    <row r="92" spans="1:10" ht="31.5" x14ac:dyDescent="0.2">
      <c r="A92" s="9" t="s">
        <v>25</v>
      </c>
      <c r="B92" s="54">
        <v>6.9011575695995804</v>
      </c>
      <c r="C92" s="54"/>
      <c r="D92" s="54"/>
      <c r="E92" s="54"/>
      <c r="F92" s="54"/>
      <c r="G92" s="54"/>
      <c r="H92" s="45"/>
    </row>
    <row r="93" spans="1:10" ht="15.75" x14ac:dyDescent="0.2">
      <c r="A93" s="17"/>
      <c r="B93" s="17"/>
      <c r="C93" s="32"/>
      <c r="D93" s="32"/>
      <c r="E93" s="15"/>
      <c r="F93" s="8"/>
      <c r="G93" s="7"/>
      <c r="H93" s="45"/>
    </row>
    <row r="94" spans="1:10" ht="15.75" x14ac:dyDescent="0.2">
      <c r="A94" s="33" t="s">
        <v>26</v>
      </c>
      <c r="B94" s="33"/>
      <c r="C94" s="34"/>
      <c r="D94" s="34"/>
      <c r="E94" s="35"/>
      <c r="F94" s="8"/>
      <c r="G94" s="7"/>
      <c r="H94" s="45"/>
    </row>
    <row r="95" spans="1:10" ht="15.75" x14ac:dyDescent="0.2">
      <c r="A95" s="10" t="s">
        <v>21</v>
      </c>
      <c r="B95" s="10"/>
      <c r="C95" s="30"/>
      <c r="D95" s="30"/>
      <c r="E95" s="11"/>
      <c r="F95" s="51">
        <v>5499054.3999999994</v>
      </c>
      <c r="G95" s="51">
        <v>34.16108959683627</v>
      </c>
      <c r="H95" s="45"/>
    </row>
    <row r="96" spans="1:10" ht="15.75" x14ac:dyDescent="0.2">
      <c r="A96" s="14" t="s">
        <v>22</v>
      </c>
      <c r="B96" s="14"/>
      <c r="C96" s="36"/>
      <c r="D96" s="36"/>
      <c r="E96" s="15"/>
      <c r="F96" s="51">
        <v>2147645.2000000002</v>
      </c>
      <c r="G96" s="51">
        <v>13.341548339550044</v>
      </c>
      <c r="H96" s="45"/>
    </row>
    <row r="97" spans="1:8" ht="15.75" x14ac:dyDescent="0.2">
      <c r="A97" s="14" t="s">
        <v>27</v>
      </c>
      <c r="B97" s="14"/>
      <c r="C97" s="36"/>
      <c r="D97" s="36"/>
      <c r="E97" s="15"/>
      <c r="F97" s="51">
        <v>3421552.3</v>
      </c>
      <c r="G97" s="51">
        <v>21.255282486487353</v>
      </c>
      <c r="H97" s="45"/>
    </row>
    <row r="98" spans="1:8" ht="15.75" x14ac:dyDescent="0.2">
      <c r="A98" s="14" t="s">
        <v>28</v>
      </c>
      <c r="B98" s="14"/>
      <c r="C98" s="36"/>
      <c r="D98" s="36"/>
      <c r="E98" s="15"/>
      <c r="F98" s="12">
        <v>0</v>
      </c>
      <c r="G98" s="12">
        <v>0</v>
      </c>
      <c r="H98" s="45"/>
    </row>
    <row r="99" spans="1:8" ht="15.75" x14ac:dyDescent="0.2">
      <c r="A99" s="14" t="s">
        <v>29</v>
      </c>
      <c r="B99" s="14"/>
      <c r="C99" s="36"/>
      <c r="D99" s="36"/>
      <c r="E99" s="15"/>
      <c r="F99" s="12">
        <v>0</v>
      </c>
      <c r="G99" s="12">
        <v>0</v>
      </c>
      <c r="H99" s="45"/>
    </row>
    <row r="100" spans="1:8" ht="15.75" x14ac:dyDescent="0.2">
      <c r="A100" s="14" t="s">
        <v>30</v>
      </c>
      <c r="B100" s="14"/>
      <c r="C100" s="36"/>
      <c r="D100" s="36"/>
      <c r="E100" s="15"/>
      <c r="F100" s="12">
        <v>0</v>
      </c>
      <c r="G100" s="12">
        <v>0</v>
      </c>
      <c r="H100" s="45"/>
    </row>
    <row r="101" spans="1:8" ht="15.75" x14ac:dyDescent="0.2">
      <c r="A101" s="14" t="s">
        <v>31</v>
      </c>
      <c r="B101" s="14"/>
      <c r="C101" s="36"/>
      <c r="D101" s="36"/>
      <c r="E101" s="15"/>
      <c r="F101" s="12">
        <v>0</v>
      </c>
      <c r="G101" s="12">
        <v>0</v>
      </c>
      <c r="H101" s="45"/>
    </row>
    <row r="102" spans="1:8" ht="15.75" x14ac:dyDescent="0.2">
      <c r="A102" s="14" t="s">
        <v>32</v>
      </c>
      <c r="B102" s="14"/>
      <c r="C102" s="36"/>
      <c r="D102" s="36"/>
      <c r="E102" s="15"/>
      <c r="F102" s="12">
        <v>0</v>
      </c>
      <c r="G102" s="12">
        <v>0</v>
      </c>
      <c r="H102" s="45"/>
    </row>
    <row r="103" spans="1:8" ht="15.75" x14ac:dyDescent="0.2">
      <c r="A103" s="14" t="s">
        <v>33</v>
      </c>
      <c r="B103" s="14"/>
      <c r="C103" s="36"/>
      <c r="D103" s="36"/>
      <c r="E103" s="15"/>
      <c r="F103" s="12">
        <v>0</v>
      </c>
      <c r="G103" s="12">
        <v>0</v>
      </c>
      <c r="H103" s="45"/>
    </row>
    <row r="104" spans="1:8" ht="15.75" x14ac:dyDescent="0.2">
      <c r="A104" s="14" t="s">
        <v>34</v>
      </c>
      <c r="B104" s="14"/>
      <c r="C104" s="36"/>
      <c r="D104" s="36"/>
      <c r="E104" s="15"/>
      <c r="F104" s="12">
        <v>0</v>
      </c>
      <c r="G104" s="12">
        <v>0</v>
      </c>
      <c r="H104" s="45"/>
    </row>
    <row r="105" spans="1:8" ht="15.75" x14ac:dyDescent="0.2">
      <c r="A105" s="14" t="s">
        <v>35</v>
      </c>
      <c r="B105" s="14"/>
      <c r="C105" s="36"/>
      <c r="D105" s="36"/>
      <c r="E105" s="15"/>
      <c r="F105" s="12">
        <v>0</v>
      </c>
      <c r="G105" s="12">
        <v>0</v>
      </c>
      <c r="H105" s="45"/>
    </row>
    <row r="106" spans="1:8" ht="15.75" x14ac:dyDescent="0.2">
      <c r="A106" s="14" t="s">
        <v>36</v>
      </c>
      <c r="B106" s="14"/>
      <c r="C106" s="36"/>
      <c r="D106" s="36"/>
      <c r="E106" s="15"/>
      <c r="F106" s="12">
        <v>0</v>
      </c>
      <c r="G106" s="12">
        <v>0</v>
      </c>
      <c r="H106" s="45"/>
    </row>
    <row r="107" spans="1:8" ht="15.75" x14ac:dyDescent="0.2">
      <c r="A107" s="14" t="s">
        <v>37</v>
      </c>
      <c r="B107" s="14"/>
      <c r="C107" s="36"/>
      <c r="D107" s="36"/>
      <c r="E107" s="15"/>
      <c r="F107" s="12">
        <v>0</v>
      </c>
      <c r="G107" s="12">
        <v>0</v>
      </c>
      <c r="H107" s="45"/>
    </row>
    <row r="108" spans="1:8" ht="15.75" x14ac:dyDescent="0.2">
      <c r="A108" s="14" t="s">
        <v>50</v>
      </c>
      <c r="B108" s="14"/>
      <c r="C108" s="36"/>
      <c r="D108" s="36"/>
      <c r="E108" s="15"/>
      <c r="F108" s="12">
        <v>0</v>
      </c>
      <c r="G108" s="12">
        <v>0</v>
      </c>
      <c r="H108" s="45"/>
    </row>
    <row r="109" spans="1:8" ht="31.5" x14ac:dyDescent="0.2">
      <c r="A109" s="10" t="s">
        <v>51</v>
      </c>
      <c r="B109" s="14"/>
      <c r="C109" s="36"/>
      <c r="D109" s="36"/>
      <c r="E109" s="15"/>
      <c r="F109" s="12">
        <v>0</v>
      </c>
      <c r="G109" s="12">
        <v>0</v>
      </c>
      <c r="H109" s="45"/>
    </row>
    <row r="110" spans="1:8" ht="15.75" x14ac:dyDescent="0.2">
      <c r="A110" s="37" t="s">
        <v>38</v>
      </c>
      <c r="B110" s="32"/>
      <c r="C110" s="32"/>
      <c r="D110" s="32"/>
      <c r="E110" s="15"/>
      <c r="F110" s="13">
        <f>SUM(F95:F109)</f>
        <v>11068251.899999999</v>
      </c>
      <c r="G110" s="13">
        <f>SUM(G95:G109)</f>
        <v>68.757920422873667</v>
      </c>
      <c r="H110" s="45"/>
    </row>
    <row r="111" spans="1:8" ht="15.75" x14ac:dyDescent="0.2">
      <c r="A111" s="37"/>
      <c r="B111" s="32"/>
      <c r="C111" s="32"/>
      <c r="D111" s="32"/>
      <c r="E111" s="15"/>
      <c r="F111" s="12"/>
      <c r="G111" s="13"/>
      <c r="H111" s="45"/>
    </row>
    <row r="112" spans="1:8" ht="15.75" x14ac:dyDescent="0.2">
      <c r="A112" s="38" t="s">
        <v>39</v>
      </c>
      <c r="B112" s="36"/>
      <c r="C112" s="36"/>
      <c r="D112" s="36"/>
      <c r="E112" s="15"/>
      <c r="F112" s="12">
        <v>0</v>
      </c>
      <c r="G112" s="12">
        <v>0</v>
      </c>
      <c r="H112" s="45"/>
    </row>
    <row r="113" spans="1:9" ht="15.75" x14ac:dyDescent="0.2">
      <c r="A113" s="38" t="s">
        <v>47</v>
      </c>
      <c r="B113" s="36"/>
      <c r="C113" s="36"/>
      <c r="D113" s="36"/>
      <c r="E113" s="15"/>
      <c r="F113" s="12">
        <v>0</v>
      </c>
      <c r="G113" s="12">
        <v>0</v>
      </c>
      <c r="H113" s="45"/>
    </row>
    <row r="114" spans="1:9" ht="15.75" x14ac:dyDescent="0.2">
      <c r="A114" s="38" t="s">
        <v>40</v>
      </c>
      <c r="B114" s="36"/>
      <c r="C114" s="36"/>
      <c r="D114" s="36"/>
      <c r="E114" s="15"/>
      <c r="F114" s="51">
        <v>3388162.65</v>
      </c>
      <c r="G114" s="51">
        <v>21.047860129425924</v>
      </c>
      <c r="H114" s="45"/>
    </row>
    <row r="115" spans="1:9" ht="15.75" x14ac:dyDescent="0.2">
      <c r="A115" s="38" t="s">
        <v>41</v>
      </c>
      <c r="B115" s="36"/>
      <c r="C115" s="36"/>
      <c r="D115" s="36"/>
      <c r="E115" s="15"/>
      <c r="F115" s="12">
        <v>0</v>
      </c>
      <c r="G115" s="12">
        <v>0</v>
      </c>
      <c r="H115" s="45"/>
    </row>
    <row r="116" spans="1:9" ht="15.75" x14ac:dyDescent="0.2">
      <c r="A116" s="38" t="s">
        <v>42</v>
      </c>
      <c r="B116" s="36"/>
      <c r="C116" s="36"/>
      <c r="D116" s="36"/>
      <c r="E116" s="15"/>
      <c r="F116" s="51">
        <v>2718909.06</v>
      </c>
      <c r="G116" s="51">
        <v>16.890339547161034</v>
      </c>
      <c r="H116" s="45"/>
    </row>
    <row r="117" spans="1:9" ht="15.75" x14ac:dyDescent="0.2">
      <c r="A117" s="14" t="s">
        <v>43</v>
      </c>
      <c r="B117" s="36"/>
      <c r="C117" s="36"/>
      <c r="D117" s="36"/>
      <c r="E117" s="15"/>
      <c r="F117" s="51">
        <v>-1077902.6399999999</v>
      </c>
      <c r="G117" s="51">
        <v>-6.6961200932484584</v>
      </c>
      <c r="H117" s="46"/>
    </row>
    <row r="118" spans="1:9" ht="15.75" x14ac:dyDescent="0.2">
      <c r="A118" s="14" t="s">
        <v>44</v>
      </c>
      <c r="B118" s="36"/>
      <c r="C118" s="36"/>
      <c r="D118" s="36"/>
      <c r="E118" s="15"/>
      <c r="F118" s="12">
        <v>0</v>
      </c>
      <c r="G118" s="12">
        <v>0</v>
      </c>
      <c r="H118" s="45"/>
    </row>
    <row r="119" spans="1:9" ht="15.75" x14ac:dyDescent="0.2">
      <c r="A119" s="14" t="s">
        <v>45</v>
      </c>
      <c r="B119" s="14"/>
      <c r="C119" s="36"/>
      <c r="D119" s="36"/>
      <c r="E119" s="15"/>
      <c r="F119" s="12">
        <v>0</v>
      </c>
      <c r="G119" s="12">
        <v>0</v>
      </c>
      <c r="H119" s="45"/>
    </row>
    <row r="120" spans="1:9" ht="15.75" x14ac:dyDescent="0.2">
      <c r="A120" s="37" t="s">
        <v>46</v>
      </c>
      <c r="B120" s="14"/>
      <c r="C120" s="36"/>
      <c r="D120" s="36"/>
      <c r="E120" s="15"/>
      <c r="F120" s="39">
        <f>SUM(F110:F119)</f>
        <v>16097420.969999999</v>
      </c>
      <c r="G120" s="39">
        <f>SUM(G110:G119)</f>
        <v>100.00000000621218</v>
      </c>
      <c r="H120" s="47"/>
      <c r="I120" s="50"/>
    </row>
    <row r="121" spans="1:9" s="4" customFormat="1" ht="15.75" x14ac:dyDescent="0.2">
      <c r="A121" s="6"/>
      <c r="B121" s="6"/>
      <c r="C121" s="6"/>
      <c r="D121" s="6"/>
      <c r="E121" s="13"/>
      <c r="F121" s="13"/>
      <c r="G121" s="13"/>
      <c r="H121" s="43"/>
    </row>
    <row r="122" spans="1:9" ht="15.75" x14ac:dyDescent="0.2">
      <c r="A122" s="17" t="s">
        <v>1</v>
      </c>
      <c r="B122" s="53">
        <v>1440627.1484000001</v>
      </c>
      <c r="C122" s="53"/>
      <c r="D122" s="53"/>
      <c r="E122" s="53"/>
      <c r="F122" s="53"/>
      <c r="G122" s="53"/>
      <c r="H122" s="45"/>
    </row>
    <row r="123" spans="1:9" ht="15.75" x14ac:dyDescent="0.2">
      <c r="A123" s="17" t="s">
        <v>7</v>
      </c>
      <c r="B123" s="53">
        <v>11.1738</v>
      </c>
      <c r="C123" s="53"/>
      <c r="D123" s="53"/>
      <c r="E123" s="53"/>
      <c r="F123" s="53"/>
      <c r="G123" s="53"/>
      <c r="H123" s="45"/>
    </row>
    <row r="124" spans="1:9" ht="15.75" x14ac:dyDescent="0.2">
      <c r="A124" s="18"/>
      <c r="B124" s="18"/>
      <c r="C124" s="18"/>
      <c r="D124" s="18"/>
      <c r="E124" s="19"/>
      <c r="F124" s="20"/>
      <c r="G124" s="21"/>
    </row>
    <row r="125" spans="1:9" ht="15.75" x14ac:dyDescent="0.2">
      <c r="A125" s="42" t="s">
        <v>98</v>
      </c>
      <c r="B125" s="18"/>
      <c r="C125" s="18"/>
      <c r="D125" s="18"/>
      <c r="E125" s="19"/>
      <c r="F125" s="20"/>
      <c r="G125" s="21"/>
    </row>
    <row r="126" spans="1:9" ht="15.75" x14ac:dyDescent="0.2">
      <c r="A126" s="42"/>
      <c r="B126" s="18"/>
      <c r="C126" s="18"/>
      <c r="D126" s="18"/>
      <c r="E126" s="19"/>
      <c r="F126" s="20"/>
      <c r="G126" s="21"/>
    </row>
    <row r="127" spans="1:9" ht="15.75" x14ac:dyDescent="0.2">
      <c r="A127" s="25" t="s">
        <v>9</v>
      </c>
      <c r="B127" s="26"/>
      <c r="C127" s="26"/>
      <c r="D127" s="26"/>
    </row>
    <row r="128" spans="1:9" ht="15.75" x14ac:dyDescent="0.2">
      <c r="A128" s="26" t="s">
        <v>15</v>
      </c>
      <c r="B128" s="26"/>
      <c r="C128" s="26"/>
      <c r="D128" s="26"/>
      <c r="E128" s="27"/>
      <c r="F128" s="28" t="s">
        <v>10</v>
      </c>
    </row>
    <row r="129" spans="1:6" ht="15.75" x14ac:dyDescent="0.2">
      <c r="A129" s="26"/>
      <c r="B129" s="26"/>
      <c r="C129" s="26"/>
      <c r="D129" s="26"/>
      <c r="E129" s="27"/>
      <c r="F129" s="28"/>
    </row>
    <row r="130" spans="1:6" ht="15.75" x14ac:dyDescent="0.2">
      <c r="A130" s="26" t="s">
        <v>11</v>
      </c>
      <c r="B130" s="26"/>
      <c r="C130" s="26"/>
      <c r="D130" s="26"/>
      <c r="E130" s="27"/>
      <c r="F130" s="28" t="s">
        <v>10</v>
      </c>
    </row>
    <row r="131" spans="1:6" ht="15.75" x14ac:dyDescent="0.2">
      <c r="A131" s="25"/>
      <c r="B131" s="26"/>
      <c r="C131" s="26"/>
      <c r="D131" s="26"/>
      <c r="E131" s="27"/>
      <c r="F131" s="28"/>
    </row>
    <row r="132" spans="1:6" ht="15.75" x14ac:dyDescent="0.2">
      <c r="A132" s="26" t="s">
        <v>52</v>
      </c>
      <c r="B132" s="26"/>
      <c r="C132" s="26"/>
      <c r="D132" s="26"/>
      <c r="E132" s="27"/>
      <c r="F132" s="29">
        <v>11.095800000000001</v>
      </c>
    </row>
    <row r="133" spans="1:6" ht="15.75" x14ac:dyDescent="0.2">
      <c r="A133" s="26" t="s">
        <v>12</v>
      </c>
      <c r="B133" s="26"/>
      <c r="C133" s="26"/>
      <c r="D133" s="26"/>
      <c r="E133" s="27"/>
      <c r="F133" s="29">
        <v>11.1738</v>
      </c>
    </row>
    <row r="134" spans="1:6" ht="15.75" x14ac:dyDescent="0.2">
      <c r="A134" s="26"/>
      <c r="B134" s="26"/>
      <c r="C134" s="26"/>
      <c r="D134" s="26"/>
      <c r="E134" s="27"/>
      <c r="F134" s="29"/>
    </row>
    <row r="135" spans="1:6" ht="15.75" x14ac:dyDescent="0.2">
      <c r="A135" s="26" t="s">
        <v>13</v>
      </c>
      <c r="B135" s="26"/>
      <c r="C135" s="26"/>
      <c r="D135" s="26"/>
      <c r="E135" s="27"/>
      <c r="F135" s="28" t="s">
        <v>10</v>
      </c>
    </row>
    <row r="136" spans="1:6" ht="15.75" x14ac:dyDescent="0.2">
      <c r="A136" s="26"/>
      <c r="B136" s="26"/>
      <c r="C136" s="26"/>
      <c r="D136" s="26"/>
      <c r="E136" s="27"/>
      <c r="F136" s="28"/>
    </row>
    <row r="137" spans="1:6" ht="15.75" x14ac:dyDescent="0.2">
      <c r="A137" s="26" t="s">
        <v>14</v>
      </c>
      <c r="B137" s="26"/>
      <c r="C137" s="26"/>
      <c r="D137" s="26"/>
      <c r="E137" s="27"/>
      <c r="F137" s="28">
        <v>1495329.3</v>
      </c>
    </row>
    <row r="138" spans="1:6" ht="15.75" x14ac:dyDescent="0.2">
      <c r="A138" s="26" t="s">
        <v>143</v>
      </c>
      <c r="B138" s="26"/>
      <c r="C138" s="26"/>
      <c r="D138" s="26"/>
      <c r="E138" s="27"/>
      <c r="F138" s="28">
        <v>9.2892476557559558</v>
      </c>
    </row>
    <row r="139" spans="1:6" ht="15.75" x14ac:dyDescent="0.2">
      <c r="A139" s="26" t="s">
        <v>144</v>
      </c>
      <c r="B139" s="26"/>
      <c r="C139" s="26"/>
      <c r="D139" s="26"/>
      <c r="E139" s="27"/>
      <c r="F139" s="28"/>
    </row>
    <row r="140" spans="1:6" ht="15.75" x14ac:dyDescent="0.2">
      <c r="A140" s="26"/>
      <c r="B140" s="26"/>
      <c r="C140" s="26"/>
      <c r="D140" s="26"/>
    </row>
    <row r="141" spans="1:6" ht="15.75" x14ac:dyDescent="0.2">
      <c r="A141" s="26"/>
      <c r="B141" s="26"/>
      <c r="C141" s="26"/>
      <c r="D141" s="26"/>
    </row>
  </sheetData>
  <mergeCells count="6">
    <mergeCell ref="A4:G4"/>
    <mergeCell ref="B122:G122"/>
    <mergeCell ref="B123:G123"/>
    <mergeCell ref="B90:G90"/>
    <mergeCell ref="B91:G91"/>
    <mergeCell ref="B92:G92"/>
  </mergeCells>
  <pageMargins left="1" right="0.7" top="0.42" bottom="0.5" header="0.3" footer="0.3"/>
  <pageSetup paperSize="9" scale="4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Madhu Prajapati</cp:lastModifiedBy>
  <cp:lastPrinted>2022-03-07T13:02:39Z</cp:lastPrinted>
  <dcterms:created xsi:type="dcterms:W3CDTF">2008-12-06T16:09:47Z</dcterms:created>
  <dcterms:modified xsi:type="dcterms:W3CDTF">2025-12-08T18:18:20Z</dcterms:modified>
</cp:coreProperties>
</file>